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ppl\Users\kubat\Dokumenty\WORK\Byrokracie\Zveřejňování částek plnění projektů\"/>
    </mc:Choice>
  </mc:AlternateContent>
  <bookViews>
    <workbookView xWindow="1665" yWindow="0" windowWidth="27870" windowHeight="1302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F13" i="1"/>
  <c r="G12" i="1"/>
  <c r="F12" i="1"/>
  <c r="G6" i="1"/>
  <c r="F4" i="1"/>
  <c r="F5" i="1"/>
  <c r="F7" i="1"/>
  <c r="F8" i="1"/>
  <c r="F9" i="1"/>
  <c r="F10" i="1"/>
  <c r="F11" i="1"/>
  <c r="F3" i="1"/>
  <c r="F6" i="1" l="1"/>
</calcChain>
</file>

<file path=xl/sharedStrings.xml><?xml version="1.0" encoding="utf-8"?>
<sst xmlns="http://schemas.openxmlformats.org/spreadsheetml/2006/main" count="44" uniqueCount="35">
  <si>
    <t>Evid. číslo</t>
  </si>
  <si>
    <t>Název subjektu</t>
  </si>
  <si>
    <t>Var. symbol</t>
  </si>
  <si>
    <t>Datum doručení</t>
  </si>
  <si>
    <t>Dat. spl.</t>
  </si>
  <si>
    <t>K úhradě v CZK</t>
  </si>
  <si>
    <t>Neuhr. v CZK</t>
  </si>
  <si>
    <t>Popis</t>
  </si>
  <si>
    <t>1711010503</t>
  </si>
  <si>
    <t>COLAS CZ, a.s.</t>
  </si>
  <si>
    <t>1712100264</t>
  </si>
  <si>
    <t>Plošné rekonstrukce komunikací - Děbolínská ul. a Nad Rybníčky</t>
  </si>
  <si>
    <t>1711010576</t>
  </si>
  <si>
    <t>1712100324</t>
  </si>
  <si>
    <t>Plošné rekonstrukce komunikací - 10/2017, ulice : Děbolínská ,  Nad Rybníčky a Lesní</t>
  </si>
  <si>
    <t>1711010637</t>
  </si>
  <si>
    <t>1712100392</t>
  </si>
  <si>
    <t>Plošné rekonstrukce komunikací - 11/2017, ulice : Děbolínská ,  Nad Rybníčky a Lesní</t>
  </si>
  <si>
    <t>1811010174</t>
  </si>
  <si>
    <t>1812100017</t>
  </si>
  <si>
    <t>Plošné rekonstrukce komunikací - oblast Úhlavská, oblast hřbitov</t>
  </si>
  <si>
    <t>1811010240</t>
  </si>
  <si>
    <t>1812100042</t>
  </si>
  <si>
    <t>Plošné rekonstrukce komunikací - oblast Úhlavská, oblast hřbitov za 4/2018</t>
  </si>
  <si>
    <t>1811010294</t>
  </si>
  <si>
    <t>1812100064</t>
  </si>
  <si>
    <t>Plošné rekonstrukce komunikací - oblast Úhlavská, oblast hřbitov za 5/2018</t>
  </si>
  <si>
    <t>1811010344</t>
  </si>
  <si>
    <t>1812100080</t>
  </si>
  <si>
    <t>Plošné rekonstrukce komunikací - oblast Úhlavská, ul. Ploučnická  za 6/2018</t>
  </si>
  <si>
    <t>1811010362</t>
  </si>
  <si>
    <t>26177005</t>
  </si>
  <si>
    <t>Plošné rekonstrukce komunikací - uvolnění pozastávky 10 % na stavbu ve výši 3 232 312,32 Kč</t>
  </si>
  <si>
    <t>Cena bez DPH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</si>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</sst>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m/d/yyyy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8.9499999999999993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1" xfId="1" applyFont="1" applyFill="1" applyBorder="1" applyAlignment="1">
      <alignment horizontal="left" vertical="top"/>
    </xf>
    <xf numFmtId="0" fontId="0" fillId="0" borderId="0" xfId="0" applyFill="1" applyAlignment="1"/>
    <xf numFmtId="0" fontId="3" fillId="0" borderId="0" xfId="1" applyFont="1" applyFill="1" applyAlignment="1">
      <alignment horizontal="left" vertical="top"/>
    </xf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3" fillId="0" borderId="5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/>
    </xf>
    <xf numFmtId="168" fontId="3" fillId="0" borderId="0" xfId="1" applyNumberFormat="1" applyFont="1" applyFill="1" applyBorder="1" applyAlignment="1">
      <alignment horizontal="left" vertical="top"/>
    </xf>
    <xf numFmtId="4" fontId="3" fillId="0" borderId="0" xfId="1" applyNumberFormat="1" applyFont="1" applyFill="1" applyBorder="1" applyAlignment="1">
      <alignment horizontal="right" vertical="top"/>
    </xf>
    <xf numFmtId="0" fontId="3" fillId="0" borderId="6" xfId="1" applyFont="1" applyFill="1" applyBorder="1" applyAlignment="1">
      <alignment horizontal="left" vertical="top"/>
    </xf>
    <xf numFmtId="0" fontId="3" fillId="0" borderId="5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168" fontId="3" fillId="0" borderId="0" xfId="1" applyNumberFormat="1" applyFont="1" applyFill="1" applyBorder="1" applyAlignment="1">
      <alignment horizontal="left" vertical="top" wrapText="1"/>
    </xf>
    <xf numFmtId="4" fontId="3" fillId="0" borderId="0" xfId="1" applyNumberFormat="1" applyFont="1" applyFill="1" applyBorder="1" applyAlignment="1">
      <alignment horizontal="right" vertical="top" wrapText="1"/>
    </xf>
    <xf numFmtId="0" fontId="0" fillId="0" borderId="7" xfId="0" applyFill="1" applyBorder="1" applyAlignment="1"/>
    <xf numFmtId="0" fontId="0" fillId="0" borderId="8" xfId="0" applyFill="1" applyBorder="1" applyAlignment="1"/>
    <xf numFmtId="4" fontId="3" fillId="0" borderId="8" xfId="1" applyNumberFormat="1" applyFont="1" applyFill="1" applyBorder="1" applyAlignment="1">
      <alignment horizontal="right" vertical="top"/>
    </xf>
    <xf numFmtId="0" fontId="0" fillId="0" borderId="9" xfId="0" applyFill="1" applyBorder="1" applyAlignment="1"/>
    <xf numFmtId="0" fontId="2" fillId="0" borderId="10" xfId="1" applyFont="1" applyFill="1" applyBorder="1" applyAlignment="1">
      <alignment horizontal="left" vertical="top"/>
    </xf>
    <xf numFmtId="0" fontId="2" fillId="0" borderId="11" xfId="1" applyFont="1" applyFill="1" applyBorder="1" applyAlignment="1">
      <alignment horizontal="left" vertical="top"/>
    </xf>
    <xf numFmtId="0" fontId="2" fillId="0" borderId="12" xfId="1" applyFont="1" applyFill="1" applyBorder="1" applyAlignment="1">
      <alignment horizontal="left" vertical="top"/>
    </xf>
    <xf numFmtId="0" fontId="3" fillId="0" borderId="2" xfId="1" applyFont="1" applyFill="1" applyBorder="1" applyAlignment="1">
      <alignment horizontal="left" vertical="top"/>
    </xf>
    <xf numFmtId="0" fontId="3" fillId="0" borderId="3" xfId="1" applyFont="1" applyFill="1" applyBorder="1" applyAlignment="1">
      <alignment horizontal="left" vertical="top"/>
    </xf>
    <xf numFmtId="168" fontId="3" fillId="0" borderId="3" xfId="1" applyNumberFormat="1" applyFont="1" applyFill="1" applyBorder="1" applyAlignment="1">
      <alignment horizontal="left" vertical="top"/>
    </xf>
    <xf numFmtId="4" fontId="3" fillId="0" borderId="3" xfId="1" applyNumberFormat="1" applyFont="1" applyFill="1" applyBorder="1" applyAlignment="1">
      <alignment horizontal="right" vertical="top"/>
    </xf>
    <xf numFmtId="0" fontId="3" fillId="0" borderId="4" xfId="1" applyFont="1" applyFill="1" applyBorder="1" applyAlignment="1">
      <alignment horizontal="left" vertical="top"/>
    </xf>
    <xf numFmtId="4" fontId="0" fillId="0" borderId="0" xfId="0" applyNumberFormat="1" applyFill="1" applyAlignme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A13" sqref="A13"/>
    </sheetView>
  </sheetViews>
  <sheetFormatPr defaultRowHeight="15" x14ac:dyDescent="0.25"/>
  <cols>
    <col min="1" max="1" width="11" style="2" bestFit="1" customWidth="1"/>
    <col min="2" max="2" width="27.140625" style="2" bestFit="1" customWidth="1"/>
    <col min="3" max="3" width="11" style="2" bestFit="1" customWidth="1"/>
    <col min="4" max="4" width="10.42578125" style="2" bestFit="1" customWidth="1"/>
    <col min="5" max="5" width="9.85546875" style="2" bestFit="1" customWidth="1"/>
    <col min="6" max="7" width="12.28515625" style="2" bestFit="1" customWidth="1"/>
    <col min="8" max="8" width="9.140625" style="2"/>
    <col min="9" max="9" width="99.42578125" style="2" bestFit="1" customWidth="1"/>
    <col min="10" max="16384" width="9.140625" style="2"/>
  </cols>
  <sheetData>
    <row r="1" spans="1:10" x14ac:dyDescent="0.25">
      <c r="A1" s="4"/>
      <c r="B1" s="5"/>
      <c r="C1" s="5"/>
      <c r="D1" s="5"/>
      <c r="E1" s="5"/>
      <c r="F1" s="5"/>
      <c r="G1" s="5"/>
      <c r="H1" s="5"/>
      <c r="I1" s="6"/>
    </row>
    <row r="2" spans="1:10" ht="15.75" thickBot="1" x14ac:dyDescent="0.3">
      <c r="A2" s="20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33</v>
      </c>
      <c r="G2" s="21" t="s">
        <v>5</v>
      </c>
      <c r="H2" s="21" t="s">
        <v>6</v>
      </c>
      <c r="I2" s="22" t="s">
        <v>7</v>
      </c>
      <c r="J2" s="1"/>
    </row>
    <row r="3" spans="1:10" x14ac:dyDescent="0.25">
      <c r="A3" s="23" t="s">
        <v>8</v>
      </c>
      <c r="B3" s="24" t="s">
        <v>9</v>
      </c>
      <c r="C3" s="24" t="s">
        <v>10</v>
      </c>
      <c r="D3" s="25">
        <v>43013</v>
      </c>
      <c r="E3" s="25">
        <v>43046</v>
      </c>
      <c r="F3" s="26">
        <f>G3/1.21</f>
        <v>6408127.5371900834</v>
      </c>
      <c r="G3" s="26">
        <v>7753834.3200000003</v>
      </c>
      <c r="H3" s="26">
        <v>0</v>
      </c>
      <c r="I3" s="27" t="s">
        <v>11</v>
      </c>
      <c r="J3" s="3"/>
    </row>
    <row r="4" spans="1:10" x14ac:dyDescent="0.25">
      <c r="A4" s="7" t="s">
        <v>12</v>
      </c>
      <c r="B4" s="8" t="s">
        <v>9</v>
      </c>
      <c r="C4" s="8" t="s">
        <v>13</v>
      </c>
      <c r="D4" s="9">
        <v>43046</v>
      </c>
      <c r="E4" s="9">
        <v>43075</v>
      </c>
      <c r="F4" s="10">
        <f t="shared" ref="F4:F11" si="0">G4/1.21</f>
        <v>3906518.1074380167</v>
      </c>
      <c r="G4" s="10">
        <v>4726886.91</v>
      </c>
      <c r="H4" s="10">
        <v>0</v>
      </c>
      <c r="I4" s="11" t="s">
        <v>14</v>
      </c>
      <c r="J4" s="3"/>
    </row>
    <row r="5" spans="1:10" x14ac:dyDescent="0.25">
      <c r="A5" s="7" t="s">
        <v>15</v>
      </c>
      <c r="B5" s="8" t="s">
        <v>9</v>
      </c>
      <c r="C5" s="8" t="s">
        <v>16</v>
      </c>
      <c r="D5" s="9">
        <v>43074</v>
      </c>
      <c r="E5" s="9">
        <v>43103</v>
      </c>
      <c r="F5" s="10">
        <f t="shared" si="0"/>
        <v>3207863.2314049588</v>
      </c>
      <c r="G5" s="10">
        <v>3881514.51</v>
      </c>
      <c r="H5" s="10">
        <v>0</v>
      </c>
      <c r="I5" s="11" t="s">
        <v>17</v>
      </c>
      <c r="J5" s="3"/>
    </row>
    <row r="6" spans="1:10" ht="15.75" thickBot="1" x14ac:dyDescent="0.3">
      <c r="A6" s="16"/>
      <c r="B6" s="17"/>
      <c r="C6" s="17"/>
      <c r="D6" s="17">
        <v>2017</v>
      </c>
      <c r="E6" s="17" t="s">
        <v>34</v>
      </c>
      <c r="F6" s="18">
        <f>SUM(F3:F5)</f>
        <v>13522508.876033058</v>
      </c>
      <c r="G6" s="18">
        <f>SUM(G3:G5)</f>
        <v>16362235.74</v>
      </c>
      <c r="H6" s="17"/>
      <c r="I6" s="19"/>
    </row>
    <row r="7" spans="1:10" x14ac:dyDescent="0.25">
      <c r="A7" s="12" t="s">
        <v>18</v>
      </c>
      <c r="B7" s="13" t="s">
        <v>9</v>
      </c>
      <c r="C7" s="13" t="s">
        <v>19</v>
      </c>
      <c r="D7" s="14">
        <v>43196</v>
      </c>
      <c r="E7" s="14">
        <v>43224</v>
      </c>
      <c r="F7" s="10">
        <f t="shared" si="0"/>
        <v>1947725.52892562</v>
      </c>
      <c r="G7" s="15">
        <v>2356747.89</v>
      </c>
      <c r="H7" s="15">
        <v>0</v>
      </c>
      <c r="I7" s="11" t="s">
        <v>20</v>
      </c>
    </row>
    <row r="8" spans="1:10" x14ac:dyDescent="0.25">
      <c r="A8" s="12" t="s">
        <v>21</v>
      </c>
      <c r="B8" s="13" t="s">
        <v>9</v>
      </c>
      <c r="C8" s="13" t="s">
        <v>22</v>
      </c>
      <c r="D8" s="14">
        <v>43231</v>
      </c>
      <c r="E8" s="14">
        <v>43257</v>
      </c>
      <c r="F8" s="10">
        <f t="shared" si="0"/>
        <v>4531254.6942148758</v>
      </c>
      <c r="G8" s="15">
        <v>5482818.1799999997</v>
      </c>
      <c r="H8" s="15">
        <v>0</v>
      </c>
      <c r="I8" s="11" t="s">
        <v>23</v>
      </c>
      <c r="J8" s="3"/>
    </row>
    <row r="9" spans="1:10" x14ac:dyDescent="0.25">
      <c r="A9" s="12" t="s">
        <v>24</v>
      </c>
      <c r="B9" s="13" t="s">
        <v>9</v>
      </c>
      <c r="C9" s="13" t="s">
        <v>25</v>
      </c>
      <c r="D9" s="14">
        <v>43258</v>
      </c>
      <c r="E9" s="14">
        <v>43291</v>
      </c>
      <c r="F9" s="10">
        <f t="shared" si="0"/>
        <v>2952798.26446281</v>
      </c>
      <c r="G9" s="15">
        <v>3572885.9</v>
      </c>
      <c r="H9" s="15">
        <v>0</v>
      </c>
      <c r="I9" s="11" t="s">
        <v>26</v>
      </c>
      <c r="J9" s="3"/>
    </row>
    <row r="10" spans="1:10" x14ac:dyDescent="0.25">
      <c r="A10" s="12" t="s">
        <v>27</v>
      </c>
      <c r="B10" s="13" t="s">
        <v>9</v>
      </c>
      <c r="C10" s="13" t="s">
        <v>28</v>
      </c>
      <c r="D10" s="14">
        <v>43283</v>
      </c>
      <c r="E10" s="14">
        <v>43312</v>
      </c>
      <c r="F10" s="10">
        <f t="shared" si="0"/>
        <v>1087705.0165289256</v>
      </c>
      <c r="G10" s="15">
        <v>1316123.07</v>
      </c>
      <c r="H10" s="15">
        <v>0</v>
      </c>
      <c r="I10" s="11" t="s">
        <v>29</v>
      </c>
      <c r="J10" s="3"/>
    </row>
    <row r="11" spans="1:10" x14ac:dyDescent="0.25">
      <c r="A11" s="12" t="s">
        <v>30</v>
      </c>
      <c r="B11" s="13" t="s">
        <v>9</v>
      </c>
      <c r="C11" s="13" t="s">
        <v>31</v>
      </c>
      <c r="D11" s="14">
        <v>43291</v>
      </c>
      <c r="E11" s="14">
        <v>43305</v>
      </c>
      <c r="F11" s="10">
        <f t="shared" si="0"/>
        <v>2671332.4958677683</v>
      </c>
      <c r="G11" s="15">
        <v>3232312.32</v>
      </c>
      <c r="H11" s="15">
        <v>0</v>
      </c>
      <c r="I11" s="11" t="s">
        <v>32</v>
      </c>
      <c r="J11" s="3"/>
    </row>
    <row r="12" spans="1:10" ht="15.75" thickBot="1" x14ac:dyDescent="0.3">
      <c r="A12" s="16"/>
      <c r="B12" s="17"/>
      <c r="C12" s="17"/>
      <c r="D12" s="17">
        <v>2018</v>
      </c>
      <c r="E12" s="17" t="s">
        <v>34</v>
      </c>
      <c r="F12" s="18">
        <f>SUM(F7:F11)</f>
        <v>13190816</v>
      </c>
      <c r="G12" s="18">
        <f>SUM(G7:G11)</f>
        <v>15960887.360000001</v>
      </c>
      <c r="H12" s="17"/>
      <c r="I12" s="19"/>
      <c r="J12" s="3"/>
    </row>
    <row r="13" spans="1:10" x14ac:dyDescent="0.25">
      <c r="E13" s="2" t="s">
        <v>34</v>
      </c>
      <c r="F13" s="28">
        <f>F6+F12</f>
        <v>26713324.87603306</v>
      </c>
      <c r="G13" s="28">
        <f>G6+G12</f>
        <v>32323123.100000001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Kubát</dc:creator>
  <cp:lastModifiedBy>Martin Kubát</cp:lastModifiedBy>
  <dcterms:created xsi:type="dcterms:W3CDTF">2020-03-12T09:25:52Z</dcterms:created>
  <dcterms:modified xsi:type="dcterms:W3CDTF">2020-03-12T09:29:46Z</dcterms:modified>
</cp:coreProperties>
</file>