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ppl\Users\kubat\Dokumenty\WORK\Byrokracie\Zveřejňování částek plnění projektů\"/>
    </mc:Choice>
  </mc:AlternateContent>
  <bookViews>
    <workbookView xWindow="1545" yWindow="-120" windowWidth="29040" windowHeight="15840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3" i="1"/>
  <c r="F14" i="1"/>
  <c r="F15" i="1"/>
  <c r="F17" i="1"/>
  <c r="F18" i="1"/>
  <c r="F19" i="1"/>
  <c r="F20" i="1"/>
  <c r="F21" i="1"/>
  <c r="F23" i="1"/>
  <c r="F24" i="1"/>
  <c r="F25" i="1"/>
  <c r="F4" i="1"/>
  <c r="G25" i="1"/>
  <c r="G21" i="1"/>
  <c r="G15" i="1"/>
  <c r="G11" i="1"/>
</calcChain>
</file>

<file path=xl/sharedStrings.xml><?xml version="1.0" encoding="utf-8"?>
<sst xmlns="http://schemas.openxmlformats.org/spreadsheetml/2006/main" count="57" uniqueCount="40">
  <si>
    <t>Evid. číslo</t>
  </si>
  <si>
    <t>Název subjektu</t>
  </si>
  <si>
    <t>Var. symbol</t>
  </si>
  <si>
    <t>Datum doručení</t>
  </si>
  <si>
    <t>Dat. spl.</t>
  </si>
  <si>
    <t>K úhradě v CZK</t>
  </si>
  <si>
    <t>Neuhr. v CZK</t>
  </si>
  <si>
    <t>1611010226</t>
  </si>
  <si>
    <t>STREET s.r.o.</t>
  </si>
  <si>
    <t>20160092</t>
  </si>
  <si>
    <t>1611010273</t>
  </si>
  <si>
    <t>20160121</t>
  </si>
  <si>
    <t>1611010288</t>
  </si>
  <si>
    <t>20160128</t>
  </si>
  <si>
    <t>1611010314</t>
  </si>
  <si>
    <t>20160159</t>
  </si>
  <si>
    <t>1611010388</t>
  </si>
  <si>
    <t>20160194</t>
  </si>
  <si>
    <t>1611010423</t>
  </si>
  <si>
    <t>20160212</t>
  </si>
  <si>
    <t>1611010489</t>
  </si>
  <si>
    <t>20160266</t>
  </si>
  <si>
    <t>celkem:</t>
  </si>
  <si>
    <t>1711010296</t>
  </si>
  <si>
    <t>20170119</t>
  </si>
  <si>
    <t>1711010396</t>
  </si>
  <si>
    <t>20170177</t>
  </si>
  <si>
    <t>1811010477</t>
  </si>
  <si>
    <t>20180217</t>
  </si>
  <si>
    <t>1811010511</t>
  </si>
  <si>
    <t>20180233</t>
  </si>
  <si>
    <t>1811010553</t>
  </si>
  <si>
    <t>20180257</t>
  </si>
  <si>
    <t>1811010677</t>
  </si>
  <si>
    <t>20180004</t>
  </si>
  <si>
    <t>1911010184</t>
  </si>
  <si>
    <t>20190022</t>
  </si>
  <si>
    <t>1911010505</t>
  </si>
  <si>
    <t>20190228</t>
  </si>
  <si>
    <t>Cena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</si>
</sst>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;"/>
    <numFmt numFmtId="168" formatCode="#,##0.00\ &quot;Kč&quot;"/>
  </numFmts>
  <fonts count="4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8.9499999999999993"/>
      <name val="Times New Roman"/>
      <family val="1"/>
    </font>
    <font>
      <sz val="8.9499999999999993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ill="1" applyBorder="1"/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4" fontId="3" fillId="0" borderId="5" xfId="0" applyNumberFormat="1" applyFont="1" applyFill="1" applyBorder="1" applyAlignment="1">
      <alignment horizontal="right" vertical="top" wrapText="1"/>
    </xf>
    <xf numFmtId="0" fontId="0" fillId="0" borderId="6" xfId="0" applyFill="1" applyBorder="1"/>
    <xf numFmtId="0" fontId="0" fillId="0" borderId="7" xfId="0" applyFill="1" applyBorder="1"/>
    <xf numFmtId="168" fontId="0" fillId="0" borderId="7" xfId="0" applyNumberFormat="1" applyFill="1" applyBorder="1"/>
    <xf numFmtId="0" fontId="0" fillId="0" borderId="8" xfId="0" applyFill="1" applyBorder="1"/>
    <xf numFmtId="0" fontId="0" fillId="0" borderId="2" xfId="0" applyFill="1" applyBorder="1"/>
    <xf numFmtId="0" fontId="0" fillId="0" borderId="3" xfId="0" applyFill="1" applyBorder="1"/>
    <xf numFmtId="168" fontId="0" fillId="0" borderId="2" xfId="0" applyNumberFormat="1" applyFill="1" applyBorder="1"/>
    <xf numFmtId="4" fontId="3" fillId="0" borderId="7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pane ySplit="2" topLeftCell="A3" activePane="bottomLeft" state="frozen"/>
      <selection pane="bottomLeft" activeCell="H20" sqref="H20"/>
    </sheetView>
  </sheetViews>
  <sheetFormatPr defaultRowHeight="15" x14ac:dyDescent="0.25"/>
  <cols>
    <col min="1" max="1" width="15.7109375" customWidth="1"/>
    <col min="2" max="2" width="26.140625" customWidth="1"/>
    <col min="3" max="3" width="13.7109375" customWidth="1"/>
    <col min="4" max="4" width="13.5703125" customWidth="1"/>
    <col min="5" max="6" width="11" customWidth="1"/>
    <col min="7" max="7" width="14" bestFit="1" customWidth="1"/>
    <col min="8" max="8" width="13.140625" customWidth="1"/>
  </cols>
  <sheetData>
    <row r="1" spans="1:8" x14ac:dyDescent="0.25">
      <c r="A1" s="1"/>
      <c r="B1" s="2"/>
      <c r="C1" s="2"/>
      <c r="D1" s="2"/>
      <c r="E1" s="2"/>
      <c r="F1" s="2"/>
      <c r="G1" s="2"/>
      <c r="H1" s="3"/>
    </row>
    <row r="2" spans="1:8" ht="15.75" thickBot="1" x14ac:dyDescent="0.3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39</v>
      </c>
      <c r="G2" s="5" t="s">
        <v>5</v>
      </c>
      <c r="H2" s="6" t="s">
        <v>6</v>
      </c>
    </row>
    <row r="3" spans="1:8" x14ac:dyDescent="0.25">
      <c r="A3" s="1">
        <v>2016</v>
      </c>
      <c r="B3" s="7"/>
      <c r="C3" s="7"/>
      <c r="D3" s="7"/>
      <c r="E3" s="7"/>
      <c r="F3" s="7"/>
      <c r="G3" s="7"/>
      <c r="H3" s="8"/>
    </row>
    <row r="4" spans="1:8" x14ac:dyDescent="0.25">
      <c r="A4" s="9" t="s">
        <v>7</v>
      </c>
      <c r="B4" s="10" t="s">
        <v>8</v>
      </c>
      <c r="C4" s="10" t="s">
        <v>9</v>
      </c>
      <c r="D4" s="11">
        <v>42502</v>
      </c>
      <c r="E4" s="11">
        <v>42510</v>
      </c>
      <c r="F4" s="12">
        <f>G4/1.21</f>
        <v>257597.53719008266</v>
      </c>
      <c r="G4" s="12">
        <v>311693.02</v>
      </c>
      <c r="H4" s="13">
        <v>0</v>
      </c>
    </row>
    <row r="5" spans="1:8" x14ac:dyDescent="0.25">
      <c r="A5" s="9" t="s">
        <v>10</v>
      </c>
      <c r="B5" s="10" t="s">
        <v>8</v>
      </c>
      <c r="C5" s="10" t="s">
        <v>11</v>
      </c>
      <c r="D5" s="11">
        <v>42524</v>
      </c>
      <c r="E5" s="11">
        <v>42534</v>
      </c>
      <c r="F5" s="12">
        <f t="shared" ref="F5:F25" si="0">G5/1.21</f>
        <v>55250</v>
      </c>
      <c r="G5" s="12">
        <v>66852.5</v>
      </c>
      <c r="H5" s="13">
        <v>0</v>
      </c>
    </row>
    <row r="6" spans="1:8" x14ac:dyDescent="0.25">
      <c r="A6" s="9" t="s">
        <v>12</v>
      </c>
      <c r="B6" s="10" t="s">
        <v>8</v>
      </c>
      <c r="C6" s="10" t="s">
        <v>13</v>
      </c>
      <c r="D6" s="11">
        <v>42534</v>
      </c>
      <c r="E6" s="11">
        <v>42544</v>
      </c>
      <c r="F6" s="12">
        <f t="shared" si="0"/>
        <v>340389.50413223141</v>
      </c>
      <c r="G6" s="12">
        <v>411871.3</v>
      </c>
      <c r="H6" s="13">
        <v>0</v>
      </c>
    </row>
    <row r="7" spans="1:8" x14ac:dyDescent="0.25">
      <c r="A7" s="9" t="s">
        <v>14</v>
      </c>
      <c r="B7" s="10" t="s">
        <v>8</v>
      </c>
      <c r="C7" s="10" t="s">
        <v>15</v>
      </c>
      <c r="D7" s="11">
        <v>42562</v>
      </c>
      <c r="E7" s="11">
        <v>42568</v>
      </c>
      <c r="F7" s="12">
        <f t="shared" si="0"/>
        <v>53500</v>
      </c>
      <c r="G7" s="12">
        <v>64735</v>
      </c>
      <c r="H7" s="13">
        <v>0</v>
      </c>
    </row>
    <row r="8" spans="1:8" x14ac:dyDescent="0.25">
      <c r="A8" s="9" t="s">
        <v>16</v>
      </c>
      <c r="B8" s="10" t="s">
        <v>8</v>
      </c>
      <c r="C8" s="10" t="s">
        <v>17</v>
      </c>
      <c r="D8" s="11">
        <v>42594</v>
      </c>
      <c r="E8" s="11">
        <v>42603</v>
      </c>
      <c r="F8" s="12">
        <f t="shared" si="0"/>
        <v>238800</v>
      </c>
      <c r="G8" s="12">
        <v>288948</v>
      </c>
      <c r="H8" s="13">
        <v>0</v>
      </c>
    </row>
    <row r="9" spans="1:8" x14ac:dyDescent="0.25">
      <c r="A9" s="9" t="s">
        <v>18</v>
      </c>
      <c r="B9" s="10" t="s">
        <v>8</v>
      </c>
      <c r="C9" s="10" t="s">
        <v>19</v>
      </c>
      <c r="D9" s="11">
        <v>42618</v>
      </c>
      <c r="E9" s="11">
        <v>42624</v>
      </c>
      <c r="F9" s="12">
        <f t="shared" si="0"/>
        <v>238800</v>
      </c>
      <c r="G9" s="12">
        <v>288948</v>
      </c>
      <c r="H9" s="13">
        <v>0</v>
      </c>
    </row>
    <row r="10" spans="1:8" x14ac:dyDescent="0.25">
      <c r="A10" s="9" t="s">
        <v>20</v>
      </c>
      <c r="B10" s="10" t="s">
        <v>8</v>
      </c>
      <c r="C10" s="10" t="s">
        <v>21</v>
      </c>
      <c r="D10" s="11">
        <v>42653</v>
      </c>
      <c r="E10" s="11">
        <v>42659</v>
      </c>
      <c r="F10" s="12">
        <f t="shared" si="0"/>
        <v>31720.661157024795</v>
      </c>
      <c r="G10" s="12">
        <v>38382</v>
      </c>
      <c r="H10" s="13">
        <v>0</v>
      </c>
    </row>
    <row r="11" spans="1:8" ht="15.75" thickBot="1" x14ac:dyDescent="0.3">
      <c r="A11" s="14"/>
      <c r="B11" s="15"/>
      <c r="C11" s="15"/>
      <c r="D11" s="15"/>
      <c r="E11" s="15" t="s">
        <v>22</v>
      </c>
      <c r="F11" s="21">
        <f t="shared" si="0"/>
        <v>1216057.702479339</v>
      </c>
      <c r="G11" s="16">
        <f>SUM(G4:G10)</f>
        <v>1471429.82</v>
      </c>
      <c r="H11" s="17"/>
    </row>
    <row r="12" spans="1:8" x14ac:dyDescent="0.25">
      <c r="A12" s="1">
        <v>2017</v>
      </c>
      <c r="B12" s="18"/>
      <c r="C12" s="18"/>
      <c r="D12" s="18"/>
      <c r="E12" s="18"/>
      <c r="F12" s="22"/>
      <c r="G12" s="18"/>
      <c r="H12" s="19"/>
    </row>
    <row r="13" spans="1:8" ht="13.5" customHeight="1" x14ac:dyDescent="0.25">
      <c r="A13" s="9" t="s">
        <v>23</v>
      </c>
      <c r="B13" s="10" t="s">
        <v>8</v>
      </c>
      <c r="C13" s="10" t="s">
        <v>24</v>
      </c>
      <c r="D13" s="11">
        <v>42906</v>
      </c>
      <c r="E13" s="11">
        <v>42910</v>
      </c>
      <c r="F13" s="12">
        <f t="shared" si="0"/>
        <v>196110.74380165289</v>
      </c>
      <c r="G13" s="12">
        <v>237294</v>
      </c>
      <c r="H13" s="13">
        <v>0</v>
      </c>
    </row>
    <row r="14" spans="1:8" ht="13.5" customHeight="1" x14ac:dyDescent="0.25">
      <c r="A14" s="9" t="s">
        <v>25</v>
      </c>
      <c r="B14" s="10" t="s">
        <v>8</v>
      </c>
      <c r="C14" s="10" t="s">
        <v>26</v>
      </c>
      <c r="D14" s="11">
        <v>42955</v>
      </c>
      <c r="E14" s="11">
        <v>42986</v>
      </c>
      <c r="F14" s="12">
        <f t="shared" si="0"/>
        <v>437402.47933884297</v>
      </c>
      <c r="G14" s="12">
        <v>529257</v>
      </c>
      <c r="H14" s="13">
        <v>0</v>
      </c>
    </row>
    <row r="15" spans="1:8" ht="15.75" thickBot="1" x14ac:dyDescent="0.3">
      <c r="A15" s="14"/>
      <c r="B15" s="15"/>
      <c r="C15" s="15"/>
      <c r="D15" s="15"/>
      <c r="E15" s="15" t="s">
        <v>22</v>
      </c>
      <c r="F15" s="21">
        <f t="shared" si="0"/>
        <v>633513.22314049583</v>
      </c>
      <c r="G15" s="16">
        <f>SUM(G13:G14)</f>
        <v>766551</v>
      </c>
      <c r="H15" s="17"/>
    </row>
    <row r="16" spans="1:8" x14ac:dyDescent="0.25">
      <c r="A16" s="1">
        <v>2018</v>
      </c>
      <c r="B16" s="18"/>
      <c r="C16" s="18"/>
      <c r="D16" s="18"/>
      <c r="E16" s="18"/>
      <c r="F16" s="22"/>
      <c r="G16" s="20"/>
      <c r="H16" s="19"/>
    </row>
    <row r="17" spans="1:8" ht="16.5" customHeight="1" x14ac:dyDescent="0.25">
      <c r="A17" s="9" t="s">
        <v>27</v>
      </c>
      <c r="B17" s="10" t="s">
        <v>8</v>
      </c>
      <c r="C17" s="10" t="s">
        <v>28</v>
      </c>
      <c r="D17" s="11">
        <v>43349</v>
      </c>
      <c r="E17" s="11">
        <v>43363</v>
      </c>
      <c r="F17" s="12">
        <f t="shared" si="0"/>
        <v>107800</v>
      </c>
      <c r="G17" s="12">
        <v>130438</v>
      </c>
      <c r="H17" s="13">
        <v>0</v>
      </c>
    </row>
    <row r="18" spans="1:8" ht="16.5" customHeight="1" x14ac:dyDescent="0.25">
      <c r="A18" s="9" t="s">
        <v>29</v>
      </c>
      <c r="B18" s="10" t="s">
        <v>8</v>
      </c>
      <c r="C18" s="10" t="s">
        <v>30</v>
      </c>
      <c r="D18" s="11">
        <v>43362</v>
      </c>
      <c r="E18" s="11">
        <v>43376</v>
      </c>
      <c r="F18" s="12">
        <f t="shared" si="0"/>
        <v>269500</v>
      </c>
      <c r="G18" s="12">
        <v>326095</v>
      </c>
      <c r="H18" s="13">
        <v>0</v>
      </c>
    </row>
    <row r="19" spans="1:8" ht="16.5" customHeight="1" x14ac:dyDescent="0.25">
      <c r="A19" s="9" t="s">
        <v>31</v>
      </c>
      <c r="B19" s="10" t="s">
        <v>8</v>
      </c>
      <c r="C19" s="10" t="s">
        <v>32</v>
      </c>
      <c r="D19" s="11">
        <v>43388</v>
      </c>
      <c r="E19" s="11">
        <v>43397</v>
      </c>
      <c r="F19" s="12">
        <f t="shared" si="0"/>
        <v>35824.793388429753</v>
      </c>
      <c r="G19" s="12">
        <v>43348</v>
      </c>
      <c r="H19" s="13">
        <v>0</v>
      </c>
    </row>
    <row r="20" spans="1:8" ht="16.5" customHeight="1" x14ac:dyDescent="0.25">
      <c r="A20" s="9" t="s">
        <v>33</v>
      </c>
      <c r="B20" s="10" t="s">
        <v>8</v>
      </c>
      <c r="C20" s="10" t="s">
        <v>34</v>
      </c>
      <c r="D20" s="11">
        <v>43448</v>
      </c>
      <c r="E20" s="11">
        <v>43457</v>
      </c>
      <c r="F20" s="12">
        <f t="shared" si="0"/>
        <v>15323.140495867769</v>
      </c>
      <c r="G20" s="12">
        <v>18541</v>
      </c>
      <c r="H20" s="13">
        <v>0</v>
      </c>
    </row>
    <row r="21" spans="1:8" ht="15.75" thickBot="1" x14ac:dyDescent="0.3">
      <c r="A21" s="14"/>
      <c r="B21" s="15"/>
      <c r="C21" s="15"/>
      <c r="D21" s="15"/>
      <c r="E21" s="15" t="s">
        <v>22</v>
      </c>
      <c r="F21" s="21">
        <f t="shared" si="0"/>
        <v>428447.93388429756</v>
      </c>
      <c r="G21" s="16">
        <f>SUM(G17:G20)</f>
        <v>518422</v>
      </c>
      <c r="H21" s="17"/>
    </row>
    <row r="22" spans="1:8" x14ac:dyDescent="0.25">
      <c r="A22" s="1">
        <v>2019</v>
      </c>
      <c r="B22" s="18"/>
      <c r="C22" s="18"/>
      <c r="D22" s="18"/>
      <c r="E22" s="18"/>
      <c r="F22" s="22"/>
      <c r="G22" s="20"/>
      <c r="H22" s="19"/>
    </row>
    <row r="23" spans="1:8" ht="15.75" customHeight="1" x14ac:dyDescent="0.25">
      <c r="A23" s="9" t="s">
        <v>35</v>
      </c>
      <c r="B23" s="10" t="s">
        <v>8</v>
      </c>
      <c r="C23" s="10" t="s">
        <v>36</v>
      </c>
      <c r="D23" s="11">
        <v>43570</v>
      </c>
      <c r="E23" s="11">
        <v>43578</v>
      </c>
      <c r="F23" s="12">
        <f t="shared" si="0"/>
        <v>293525</v>
      </c>
      <c r="G23" s="12">
        <v>355165.25</v>
      </c>
      <c r="H23" s="13">
        <v>0</v>
      </c>
    </row>
    <row r="24" spans="1:8" ht="15.75" customHeight="1" x14ac:dyDescent="0.25">
      <c r="A24" s="9" t="s">
        <v>37</v>
      </c>
      <c r="B24" s="10" t="s">
        <v>8</v>
      </c>
      <c r="C24" s="10" t="s">
        <v>38</v>
      </c>
      <c r="D24" s="11">
        <v>43752</v>
      </c>
      <c r="E24" s="11">
        <v>43759</v>
      </c>
      <c r="F24" s="12">
        <f t="shared" si="0"/>
        <v>114027.00000000001</v>
      </c>
      <c r="G24" s="12">
        <v>137972.67000000001</v>
      </c>
      <c r="H24" s="13">
        <v>0</v>
      </c>
    </row>
    <row r="25" spans="1:8" ht="15.75" thickBot="1" x14ac:dyDescent="0.3">
      <c r="A25" s="14"/>
      <c r="B25" s="15"/>
      <c r="C25" s="15"/>
      <c r="D25" s="15"/>
      <c r="E25" s="15" t="s">
        <v>22</v>
      </c>
      <c r="F25" s="21">
        <f t="shared" si="0"/>
        <v>407552.00000000006</v>
      </c>
      <c r="G25" s="16">
        <f>SUM(G23:G24)</f>
        <v>493137.92000000004</v>
      </c>
      <c r="H25" s="17"/>
    </row>
  </sheetData>
  <pageMargins left="0.39305600000000002" right="0.39444400000000002" top="0.39305600000000002" bottom="0.39444400000000002" header="0.39305600000000002" footer="0.39444400000000002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Vondráček Zdeněk</dc:creator>
  <cp:lastModifiedBy>Martin Kubát</cp:lastModifiedBy>
  <dcterms:created xsi:type="dcterms:W3CDTF">2020-03-11T15:06:17Z</dcterms:created>
  <dcterms:modified xsi:type="dcterms:W3CDTF">2020-03-12T08:18:04Z</dcterms:modified>
</cp:coreProperties>
</file>