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11175" firstSheet="2" activeTab="6"/>
  </bookViews>
  <sheets>
    <sheet name="Krycí list nabídky" sheetId="1" r:id="rId1"/>
    <sheet name="Poddodavaté (v nabídce)" sheetId="15" r:id="rId2"/>
    <sheet name="ORN" sheetId="6" r:id="rId3"/>
    <sheet name="Přehled referencí - stavba" sheetId="5" r:id="rId4"/>
    <sheet name="Realizační tým" sheetId="7" r:id="rId5"/>
    <sheet name="Počet zaměstnanců" sheetId="8" r:id="rId6"/>
    <sheet name="Seznam TKP" sheetId="4" r:id="rId7"/>
  </sheets>
  <externalReferences>
    <externalReference r:id="rId8"/>
    <externalReference r:id="rId9"/>
  </externalReferences>
  <definedNames>
    <definedName name="cisloobjektu">'[1]Krycí list'!$A$4</definedName>
    <definedName name="fghjhg">'[2]Krycí list'!$A$4</definedName>
    <definedName name="kriterium1" localSheetId="1">#REF!</definedName>
    <definedName name="kriterium1">#REF!</definedName>
    <definedName name="nazevobjektu">'[1]Krycí list'!$C$4</definedName>
    <definedName name="_xlnm.Print_Area" localSheetId="0">'Krycí list nabídky'!$A$1:$M$62</definedName>
    <definedName name="whefuigf">'[2]Krycí list'!$C$4</definedName>
  </definedNames>
  <calcPr calcId="162913" concurrentCalc="0"/>
</workbook>
</file>

<file path=xl/calcChain.xml><?xml version="1.0" encoding="utf-8"?>
<calcChain xmlns="http://schemas.openxmlformats.org/spreadsheetml/2006/main">
  <c r="M47" i="1" l="1"/>
  <c r="A20" i="6"/>
  <c r="A21" i="6"/>
  <c r="B6" i="8"/>
  <c r="A1" i="4"/>
  <c r="B5" i="4"/>
  <c r="A71" i="4"/>
  <c r="A1" i="6"/>
  <c r="B5" i="6"/>
  <c r="A13" i="6"/>
  <c r="A14" i="6"/>
  <c r="A15" i="6"/>
  <c r="A16" i="6"/>
  <c r="A17" i="6"/>
  <c r="A18" i="6"/>
  <c r="A19" i="6"/>
  <c r="B6" i="7"/>
  <c r="B6" i="5"/>
  <c r="B7" i="15"/>
  <c r="A27" i="15"/>
  <c r="G28" i="15"/>
  <c r="A1" i="15"/>
  <c r="C37" i="6"/>
  <c r="A23" i="7"/>
  <c r="B19" i="8"/>
  <c r="A1" i="8"/>
  <c r="A1" i="7"/>
  <c r="A30" i="5"/>
  <c r="A1" i="5"/>
  <c r="G12" i="6"/>
  <c r="G13" i="6"/>
  <c r="G14" i="6"/>
  <c r="G15" i="6"/>
  <c r="G16" i="6"/>
  <c r="G17" i="6"/>
  <c r="G18" i="6"/>
  <c r="G19" i="6"/>
  <c r="G20" i="6"/>
  <c r="G21" i="6"/>
  <c r="F26" i="6"/>
  <c r="F28" i="6"/>
  <c r="M44" i="1"/>
  <c r="M45" i="1"/>
  <c r="M46" i="1"/>
  <c r="M48" i="1"/>
  <c r="M49" i="1"/>
  <c r="M50" i="1"/>
  <c r="L50" i="1"/>
  <c r="K50" i="1"/>
</calcChain>
</file>

<file path=xl/sharedStrings.xml><?xml version="1.0" encoding="utf-8"?>
<sst xmlns="http://schemas.openxmlformats.org/spreadsheetml/2006/main" count="283" uniqueCount="190">
  <si>
    <t>Krycí list nabídky</t>
  </si>
  <si>
    <t>Název nebo obchodní firma uchazeče</t>
  </si>
  <si>
    <t>popis</t>
  </si>
  <si>
    <t>bez DPH</t>
  </si>
  <si>
    <t>včetně DPH</t>
  </si>
  <si>
    <t>Legenda</t>
  </si>
  <si>
    <t>takto označené buňky vyplní uchazeč</t>
  </si>
  <si>
    <t>DPH</t>
  </si>
  <si>
    <t>nabídková cena v Kč</t>
  </si>
  <si>
    <r>
      <t xml:space="preserve">    </t>
    </r>
    <r>
      <rPr>
        <b/>
        <i/>
        <sz val="14"/>
        <color indexed="39"/>
        <rFont val="Verdana"/>
      </rPr>
      <t xml:space="preserve">                                           </t>
    </r>
  </si>
  <si>
    <t>vlastnoruční podpis osoby oprávněné jednat jménem či za uchazeče</t>
  </si>
  <si>
    <t>……………………………................................................…….…………</t>
  </si>
  <si>
    <t>Tabulka číslo 1</t>
  </si>
  <si>
    <t>Toto prohlášení je projevem vážné, pravé a svobodné vůle uchazeče a nebylo učiněno v tísni či za nápadně nevýhodných podmínek. Na důkaz souhlasu připojuje osoba oprávněná jednat jménem či za uchazeče svůj vlastnoruční podpis, jak následuje.</t>
  </si>
  <si>
    <t>Uchazeč jako součást nabídky doloží tuto vyplněnou tabulku (v tištěné podobě a současně v datové editovatelné podobě), v níž uvede soupis dokladů, kterými v nabídce prokazuje splnění technických kvalifikačních předpokladů. Položky, které je třeba v tabulce vyplnit, odpovídají požadavkům § 59 odst. 6 zákona. Tabulka bude přenesena do Protokolu o posouzení kvalifikace. Vyplněním tabulky přímo uchazečem bude zamezeno zkreslení údajů, které mají být uvedeny v Protokolu o posouzení kvalifikace. Zadavatel si však vyhrazuje právo opravit případné chyby či rozdíly, pokud údaje v tabulce nebudou odpovídat dokladům doloženým v nabídce.</t>
  </si>
  <si>
    <t>p. č. dokladu</t>
  </si>
  <si>
    <t>název dokladu</t>
  </si>
  <si>
    <t>označení osoby, která doklad vyhotovila</t>
  </si>
  <si>
    <t>datum vyhotovení dokladu</t>
  </si>
  <si>
    <t>u referencí označnení dodávek, služeb či st.prací</t>
  </si>
  <si>
    <t>v případě prokazování kvalifikace postupem podle § 51/4 - prostřednictvím subdodavatele (tj. příslušný doklad je vyhotoven pro subdodavatele uchazeče)</t>
  </si>
  <si>
    <t>identifikační údaje subdodavatele, jehož prostřednictvím uchazeč prokazuje kvalifikaci</t>
  </si>
  <si>
    <t>název smlouvy</t>
  </si>
  <si>
    <t>datum uzavření smlouvy</t>
  </si>
  <si>
    <t>obchodní firma nebo název</t>
  </si>
  <si>
    <t>sídlo</t>
  </si>
  <si>
    <t>IČ</t>
  </si>
  <si>
    <t>Dodavatel tímto prohlašuje, že veškeré jím výše uvedené údaje odpovídají skutečnosti ke dni podání nabídky a jsou pravdivé.</t>
  </si>
  <si>
    <t>.....................................................................................................................................</t>
  </si>
  <si>
    <t>číslo</t>
  </si>
  <si>
    <t>Název obdobné stavební práce</t>
  </si>
  <si>
    <t>Místo provedení obdobné stavební práce</t>
  </si>
  <si>
    <t>Objednatel (subjekt, adresa)</t>
  </si>
  <si>
    <t>Kontaktní osoba objednatele (jméno, příjmení)</t>
  </si>
  <si>
    <t>Termín provedení obdobné stavební práce</t>
  </si>
  <si>
    <t>Finanční objem obdobné stavební práce v mil. Kč bez DPH</t>
  </si>
  <si>
    <t>Osvědčení objednatele</t>
  </si>
  <si>
    <t>telefon kontaktní osoby</t>
  </si>
  <si>
    <t>e-mail kontaktní osoby</t>
  </si>
  <si>
    <t>zahájení</t>
  </si>
  <si>
    <t>ukončení</t>
  </si>
  <si>
    <t>přiloženo / nepřiloženo</t>
  </si>
  <si>
    <t>........................................................................................................................</t>
  </si>
  <si>
    <t>Položkový výkaz výměr ostatních nákladů stavby</t>
  </si>
  <si>
    <t>OBJEKT:</t>
  </si>
  <si>
    <t>ROZPOČET:</t>
  </si>
  <si>
    <t>Ostatní rozpočtové náklady stavby</t>
  </si>
  <si>
    <t>pořadové číslo</t>
  </si>
  <si>
    <t>Číslo položky</t>
  </si>
  <si>
    <t>Název položky</t>
  </si>
  <si>
    <t>MJ</t>
  </si>
  <si>
    <t>množství MJ</t>
  </si>
  <si>
    <t>jednotková cena v Kč bez DPH/MJ</t>
  </si>
  <si>
    <t>cena v Kč bez DPH celkem</t>
  </si>
  <si>
    <t>ORN1</t>
  </si>
  <si>
    <t>soubor</t>
  </si>
  <si>
    <t>ORN2</t>
  </si>
  <si>
    <t>ORN3</t>
  </si>
  <si>
    <t>ORN4</t>
  </si>
  <si>
    <t>ORN5</t>
  </si>
  <si>
    <t>ORN6</t>
  </si>
  <si>
    <t>ORN7</t>
  </si>
  <si>
    <t>Výkon funkce odpovědného geodeta po celou dobu realizace stavby</t>
  </si>
  <si>
    <t>ORN8</t>
  </si>
  <si>
    <t>ORN9</t>
  </si>
  <si>
    <t>ORN10</t>
  </si>
  <si>
    <t>Ostatní rozpočtové náklady stavby bez DPH celkem</t>
  </si>
  <si>
    <t>DPH se sazbou ..... %</t>
  </si>
  <si>
    <t>Ostatní rozpočtové náklady stavby včetně DPH celkem</t>
  </si>
  <si>
    <t>Realizační tým</t>
  </si>
  <si>
    <t>pol.</t>
  </si>
  <si>
    <t>pozice</t>
  </si>
  <si>
    <t>jméno</t>
  </si>
  <si>
    <t>autorizace</t>
  </si>
  <si>
    <t>vzdělání</t>
  </si>
  <si>
    <t>délka praxe</t>
  </si>
  <si>
    <t>zaměstnanec ZAM / subdodavatel SUB</t>
  </si>
  <si>
    <t>Počet zaměstnanců</t>
  </si>
  <si>
    <t>období</t>
  </si>
  <si>
    <t>minimální požadovaná hodnota</t>
  </si>
  <si>
    <t>skutečná hodnota dodavatele</t>
  </si>
  <si>
    <t>Tabulka číslo 2</t>
  </si>
  <si>
    <r>
      <rPr>
        <b/>
        <i/>
        <sz val="10"/>
        <color indexed="8"/>
        <rFont val="Verdana"/>
      </rPr>
      <t>Dokumentace skutečného provedení stavby</t>
    </r>
    <r>
      <rPr>
        <i/>
        <sz val="10"/>
        <color indexed="8"/>
        <rFont val="Verdana"/>
      </rPr>
      <t xml:space="preserve">
Náklady na zpracování dokumentace skutečného provedení stavby v rozsahu stanoveném vyhláškou číslo 499/2006 Sb. ve 3 tištěných vyhotoveních a v 1 datovém vyhotovení ve formátu pdf v rozsahu a podle obchodních podmínek</t>
    </r>
  </si>
  <si>
    <r>
      <rPr>
        <b/>
        <i/>
        <sz val="10"/>
        <rFont val="Verdana"/>
      </rPr>
      <t>BOZP</t>
    </r>
    <r>
      <rPr>
        <i/>
        <sz val="10"/>
        <rFont val="Verdana"/>
      </rPr>
      <t xml:space="preserve">
Náklady na zpracování plánu bezpečnosti a ochrany zdraví při práci na staveništi dle požadavků stanovených v § 15 odst. 2 zákona č. 309/2006 Sb.</t>
    </r>
  </si>
  <si>
    <r>
      <rPr>
        <b/>
        <i/>
        <sz val="10"/>
        <color indexed="8"/>
        <rFont val="Verdana"/>
      </rPr>
      <t>Dokumentace stavebně-technického stavu konstrukcí dotčených objektů</t>
    </r>
    <r>
      <rPr>
        <i/>
        <sz val="10"/>
        <color indexed="8"/>
        <rFont val="Verdana"/>
      </rPr>
      <t xml:space="preserve">
Náklady na zdokumentování stavebně-technického stavu konstrukcí dotčených sousedních nadzemních a podzemních objektů před zahájením výstavby a po dokončení výstavby k prokázání nepoškození těchto konstrukcí vlivem výstavby</t>
    </r>
  </si>
  <si>
    <r>
      <rPr>
        <b/>
        <i/>
        <sz val="10"/>
        <color indexed="8"/>
        <rFont val="Verdana"/>
      </rPr>
      <t>Fotodokumentace postupu provádění stavby</t>
    </r>
    <r>
      <rPr>
        <i/>
        <sz val="10"/>
        <color indexed="8"/>
        <rFont val="Verdana"/>
      </rPr>
      <t xml:space="preserve">
Náklady spojené s pořizování průběžné fotodokumentace postupu provádění stavby, v jednom elektronickém vyhotovení ve formátu jpg. nebo pdf. na vhodném datovém nosiči</t>
    </r>
  </si>
  <si>
    <r>
      <rPr>
        <b/>
        <i/>
        <sz val="10"/>
        <color indexed="8"/>
        <rFont val="Verdana"/>
      </rPr>
      <t>Ověření a vytýčení</t>
    </r>
    <r>
      <rPr>
        <i/>
        <sz val="10"/>
        <color indexed="8"/>
        <rFont val="Verdana"/>
      </rPr>
      <t xml:space="preserve">                                                                                                                       Ověření a vytýčení polohy stávajících podzemních inženýrských sítí a provedení dopravně-inženýrských opatření vč. dopravního značení před zahájením prací</t>
    </r>
  </si>
  <si>
    <r>
      <rPr>
        <b/>
        <i/>
        <sz val="10"/>
        <color indexed="8"/>
        <rFont val="Verdana"/>
      </rPr>
      <t>Zkoušky, atesty, certifikáty, prohlášení o shodě</t>
    </r>
    <r>
      <rPr>
        <i/>
        <sz val="10"/>
        <color indexed="8"/>
        <rFont val="Verdana"/>
      </rPr>
      <t xml:space="preserve"> apod.
Náklady spojené s prováděním veškerých předepsaných  a sjednaných zkoušek vč. vystavení dokladů o jejich provedení, doložení atestů, certifikátů, prohlášení o shodě apod. Vše ve 3 tištěných vyhotoveních a v jednom elektronickém vyhotovení ve formátu pdf na vhodném datovém nosiči v rozsahu a podle obchodních podmínek</t>
    </r>
  </si>
  <si>
    <r>
      <rPr>
        <b/>
        <i/>
        <sz val="10"/>
        <color indexed="8"/>
        <rFont val="Verdana"/>
      </rPr>
      <t>Celkový úklid stavby, staveniště a okolí staveniště před předáním a převzetím</t>
    </r>
    <r>
      <rPr>
        <i/>
        <sz val="10"/>
        <color indexed="8"/>
        <rFont val="Verdana"/>
      </rPr>
      <t xml:space="preserve">
Náklady spojené s kompletním a úplným vyčistěním stavby, staveniště a okolí před předáním a převzetím a to v takovém rozsahu, který umožní okamžité užívání bez provádění jakéhokoliv dalšího úklidu ze strany objednatele. Součástí úklidu je i úklid okolních ploch a komunikací, uvedení okolí stavby do stavu podle projektu (pokud je okolí stavby projektem řešeno) nebo do stavu před zahájením realizace (u ploch a komunikací, které nejsou projektem řešeny).</t>
    </r>
  </si>
  <si>
    <r>
      <rPr>
        <b/>
        <i/>
        <sz val="10"/>
        <rFont val="Verdana"/>
      </rPr>
      <t>Bankovní záruky a ostatní finanční náklady</t>
    </r>
    <r>
      <rPr>
        <i/>
        <sz val="10"/>
        <rFont val="Verdana"/>
      </rPr>
      <t xml:space="preserve">
Náklady spojené s poskytnutím bankovní záruky na zajištění řádného a včasného provedení díla - splnění předmětu díla - a náklady spojené s poskytnutím bankovní záruky na zajištění odpovědnosti za řádné odstraňování vad díla po dobu trvání záruční dobu v rozsahu obchodních podmínek včetně ostatních finančních nákladů zhotovitele souvisejících s řádným a úplným provedením předmětu smlouvy</t>
    </r>
  </si>
  <si>
    <r>
      <rPr>
        <b/>
        <i/>
        <sz val="10"/>
        <color indexed="8"/>
        <rFont val="Verdana"/>
      </rPr>
      <t>Pojištění dodavatele a pojištění díla</t>
    </r>
    <r>
      <rPr>
        <i/>
        <sz val="10"/>
        <color indexed="8"/>
        <rFont val="Verdana"/>
      </rPr>
      <t xml:space="preserve">
Náklady spojené s povinným pojištěním dodavatele nebo stavebního díla či jeho části, v rozsahu obchodních podmínek</t>
    </r>
  </si>
  <si>
    <t>Stavba:</t>
  </si>
  <si>
    <t>Tabulka číslo 3</t>
  </si>
  <si>
    <t xml:space="preserve">Přehled realizovaných zakázek </t>
  </si>
  <si>
    <t>....................................................................................................</t>
  </si>
  <si>
    <t>……………………………........................................</t>
  </si>
  <si>
    <t>Tabulka číslo 6</t>
  </si>
  <si>
    <t>Název nebo obchodní firma účastníka zadávacího řízení</t>
  </si>
  <si>
    <t>vlastnoruční podpis osoby oprávněné jednat jménem či za účastníka zadávacího řízení</t>
  </si>
  <si>
    <t>X</t>
  </si>
  <si>
    <t>takto označené buňky budou přeneseny do protokolu o otevírání obálek nabídek</t>
  </si>
  <si>
    <t>takto označené buňky vyplní účastníků zadávacího řízení</t>
  </si>
  <si>
    <t>Dodavatel tímto prohlašuje, že veškeré jím výše uvedené údaje odpovídají skutečnosti ke dni podání jeho nabídky, jsou pravdivé a jsou pro dodavatele jako pro účastníka zadávacího řízení závazné pro realizaci předmětu této veřejné zakázky. Toto prohlášení je projevem vážné, pravé a svobodné vůle účastníka zadávacího řízení a nebylo učiněno v tísni či za nápadně nevýhodných podmínek. Na důkaz souhlasu připojuje osoba oprávněná jednat jménem či za účastníka zadávacího řízení svůj vlastnoruční podpis, jak následuje.</t>
  </si>
  <si>
    <t>Kontaktní informace</t>
  </si>
  <si>
    <t>Nabídková cena účastníka zadávacího řízení za předmět veřejné zakázky celkem</t>
  </si>
  <si>
    <t xml:space="preserve">Název nebo obchodní firma účastníka zadávacího řízení    </t>
  </si>
  <si>
    <t xml:space="preserve">takto označené buňky vyplní účastník zadávacího řízení </t>
  </si>
  <si>
    <t xml:space="preserve">vlastnoruční podpis osoby oprávněné jednat jménem či za účastníka zadávacího řízení </t>
  </si>
  <si>
    <t>takto označené buňky vyplní účastník zadávacího řízení, přičemž takto označený blok je požadovaným minimem k prokázání splnění  technického kritéria kvalifikace</t>
  </si>
  <si>
    <t xml:space="preserve">Seznam stavebních prací poskytnutých za posledních 5 let před zahájením zadávacího řízení </t>
  </si>
  <si>
    <t>Dodavatel tímto prohlašuje, že veškeré jím výše uvedené údaje odpovídají skutečnosti ke dni podání jeho nabídky / žádosti o účast, jsou pravdivé a jsou pro dodavatele jako pro účastníka zadávacího řízení závazné pro realizaci předmětu této veřejné zakázky. Toto prohlášení je projevem vážné, pravé a svobodné vůle účastníka zadávacího řízení a nebylo učiněno v tísni či za nápadně nevýhodných podmínek. Na důkaz souhlasu připojuje osoba oprávněná jednat jménem či za účastníka zadávacího řízení svůj vlastnoruční podpis, jak následuje.</t>
  </si>
  <si>
    <t>Seznam techniků, kteří se budou podílet na plnění veřejné zakázky</t>
  </si>
  <si>
    <t>Dodavatel tímto prohlašuje, že veškeré jím výše uvedené údaje odpovídají skutečnosti ke dni podání jeho nabídky / žádosti o účast, jsou pravdivé a výše uvedené osoby se budou podíle na plnění veřejné zakázky. Výše uvedené skutečnosti jsou pro dodavatele jako pro účastníka zadávacího řízení závazné pro realizaci předmětu této veřejné zakázky. Toto prohlášení je projevem vážné, pravé a svobodné vůle účastníka zadávacího řízení a nebylo učiněno v tísni či za nápadně nevýhodných podmínek. Na důkaz souhlasu připojuje osoba oprávněná jednat jménem či za účastníka zadávacího řízení svůj vlastnoruční podpis, jak následuje.</t>
  </si>
  <si>
    <t>takto označené buňky vyplní účastník zadávacího řízení</t>
  </si>
  <si>
    <t>Přehled průměrného ročního počtu zaměstnanců dodavatele za poslední 3 roky</t>
  </si>
  <si>
    <t>průměrný počet zaměstnanců dodavatele</t>
  </si>
  <si>
    <t>zadavatelem poadovaný průměrný počet zaměstnanců dodavatele</t>
  </si>
  <si>
    <t xml:space="preserve">SEZNAM DOKLADŮ K PROKÁZÁNÍ KVALIFIKACE </t>
  </si>
  <si>
    <t>ZÁKLADNÍ ZPŮSOBILOST</t>
  </si>
  <si>
    <t>Název úřadu / správy / soudu</t>
  </si>
  <si>
    <t>název subjektu, pro něhož je doklad vyhotoven</t>
  </si>
  <si>
    <t>(název účastníka zadávacího řízení nebo subdodavatele účastníka zadávacího řízení)</t>
  </si>
  <si>
    <r>
      <t xml:space="preserve">název subjektu, pro něhož je doklad vyhotoven
</t>
    </r>
    <r>
      <rPr>
        <i/>
        <sz val="9"/>
        <color indexed="8"/>
        <rFont val="Verdana"/>
      </rPr>
      <t>(název účastníka zadávacího řízení nebo subdodavatele účastníka zadávacího řízení)</t>
    </r>
  </si>
  <si>
    <t>Velikost podniku* - zaškrtněte</t>
  </si>
  <si>
    <t>mikro</t>
  </si>
  <si>
    <t>malý</t>
  </si>
  <si>
    <t>střední</t>
  </si>
  <si>
    <t>velký</t>
  </si>
  <si>
    <t>*mikro: &lt; 10 zaměstnanců, roční obrat &lt; 2 mil. EUR; malý: &lt; 50 zaměstnanců, roční obrat &lt; 10 mil. EUR; střední: &lt; 250 zaměstnanců, roční obrat &lt; 43 mil. EUR; velký: &gt; 250 zaměstnanců, roční obrat &gt; 43 mil. EUR</t>
  </si>
  <si>
    <t xml:space="preserve">Název nebo obchodní firma </t>
  </si>
  <si>
    <t xml:space="preserve">Sídlo </t>
  </si>
  <si>
    <t xml:space="preserve">Právní forma </t>
  </si>
  <si>
    <t xml:space="preserve">Identifikační číslo </t>
  </si>
  <si>
    <t xml:space="preserve">Daňové identifikační číslo </t>
  </si>
  <si>
    <t>Jméno a příjmení statutárního orgánu nebo jeho členů</t>
  </si>
  <si>
    <t>Jméno a příjmení jiné fyzické osoby oprávněné jednat jménem</t>
  </si>
  <si>
    <t xml:space="preserve">Telefon účastníka </t>
  </si>
  <si>
    <t xml:space="preserve">E-mailová adresa </t>
  </si>
  <si>
    <t>ID datové schránky</t>
  </si>
  <si>
    <t>Název společnosti dodavatelů, pokud je stanoven:</t>
  </si>
  <si>
    <t xml:space="preserve">Název společnosti více dodavatelů </t>
  </si>
  <si>
    <t xml:space="preserve">Doručovací adresa společnosti dodavatelů </t>
  </si>
  <si>
    <t>Identifikační údaje jednotlivých dodavatelů:</t>
  </si>
  <si>
    <t>1. dodavatel</t>
  </si>
  <si>
    <t>Obchodní firma, název</t>
  </si>
  <si>
    <t>vedoucí společník</t>
  </si>
  <si>
    <t>Jména a příjmení členů statutárního orgánu</t>
  </si>
  <si>
    <t>velikost podniku: (zaškrtněte)</t>
  </si>
  <si>
    <t>kód NUTS</t>
  </si>
  <si>
    <t>2. dodavatel</t>
  </si>
  <si>
    <t>NUTS</t>
  </si>
  <si>
    <t xml:space="preserve">Telefon </t>
  </si>
  <si>
    <t>E-mailová společnosti dodavatelů</t>
  </si>
  <si>
    <t>Další společník</t>
  </si>
  <si>
    <t>Kontaktní údaje účastníka zadávacího řízení / vedoucího společníka</t>
  </si>
  <si>
    <r>
      <t xml:space="preserve">Nabídku podává </t>
    </r>
    <r>
      <rPr>
        <b/>
        <i/>
        <u/>
        <sz val="16"/>
        <color indexed="30"/>
        <rFont val="Verdana"/>
      </rPr>
      <t>JEDEN</t>
    </r>
    <r>
      <rPr>
        <b/>
        <i/>
        <sz val="16"/>
        <color indexed="30"/>
        <rFont val="Verdana"/>
      </rPr>
      <t xml:space="preserve"> dodavatel</t>
    </r>
  </si>
  <si>
    <r>
      <t xml:space="preserve">Nabídku podává </t>
    </r>
    <r>
      <rPr>
        <b/>
        <i/>
        <u/>
        <sz val="14"/>
        <color indexed="30"/>
        <rFont val="Verdana"/>
      </rPr>
      <t>VÍCE</t>
    </r>
    <r>
      <rPr>
        <b/>
        <i/>
        <sz val="14"/>
        <color indexed="30"/>
        <rFont val="Verdana"/>
        <family val="2"/>
      </rPr>
      <t xml:space="preserve"> dodavatelů</t>
    </r>
  </si>
  <si>
    <t>Poddodavatelé účastníka zadávacího řízení</t>
  </si>
  <si>
    <t>č.</t>
  </si>
  <si>
    <t>identifikační údaje poddodavatele</t>
  </si>
  <si>
    <t>poddodavatel prokazuje část kvalifikace účastníka zadávacího řízení</t>
  </si>
  <si>
    <t>objem poddodávky z celkového objemu zakázky</t>
  </si>
  <si>
    <t>specifikace prací realizovaných poddodavatelem /specifikace práv poskytovaných poddodavatelem k prokázání kvalifikace účastníka zadávacího řízení</t>
  </si>
  <si>
    <t>Sídlo</t>
  </si>
  <si>
    <t>ANO / NE</t>
  </si>
  <si>
    <t>%</t>
  </si>
  <si>
    <t>přehled poddodavatelů pro nabídku účastníka zadávacího řízení</t>
  </si>
  <si>
    <t>..........................................................................................</t>
  </si>
  <si>
    <t xml:space="preserve">takto označené buňky vyplní účastní zadávacího řízení </t>
  </si>
  <si>
    <t>V ……………………...………… dne ……………..………….. 2017</t>
  </si>
  <si>
    <t>hlavní stavbyvedoucí</t>
  </si>
  <si>
    <t>Tabulka číslo 4</t>
  </si>
  <si>
    <t>tabulka číslo 5</t>
  </si>
  <si>
    <t>Tabulka číslo 7</t>
  </si>
  <si>
    <t>Plošné rekonstrukce komunikací v Praze-Kunraticích</t>
  </si>
  <si>
    <t>Údaje účastníka zadávacího řízení k Hodnotícímu kritériu</t>
  </si>
  <si>
    <t>Obdobnou stavební prací se rozumí řádně dokončená a předaná realizace pozemní komunikace, (oprava rekonstrukce či realizace), jejichž celkový finanční objem byl alespoň 18 mil. Kč bez DPH</t>
  </si>
  <si>
    <t>stavbyvedoucí</t>
  </si>
  <si>
    <t xml:space="preserve">přehled poddodavatelů, kteří se budou podílet na plnění veřejné zakázky z více jak 20 % objemu zadávané veřejné zakázky </t>
  </si>
  <si>
    <t xml:space="preserve"> </t>
  </si>
  <si>
    <t>Přehled dokladů, které byly k prokázání kvalifikace předloženy dodatečně</t>
  </si>
  <si>
    <t>PROFESNÍ ZPŮSOBILOST</t>
  </si>
  <si>
    <t xml:space="preserve">EKONOMICKÁ ZPŮSOBILOST </t>
  </si>
  <si>
    <t xml:space="preserve">TECHNICKÁ ZPŮSOBILOST </t>
  </si>
  <si>
    <r>
      <t>Nabídková cena za část SO 101 - OBLAST NAD RYBNÍČKY</t>
    </r>
    <r>
      <rPr>
        <i/>
        <sz val="12"/>
        <rFont val="Verdana"/>
        <family val="2"/>
        <charset val="238"/>
      </rPr>
      <t xml:space="preserve"> (údaj převzatý z ROZPOČTU)</t>
    </r>
  </si>
  <si>
    <r>
      <t xml:space="preserve">Nabídková cena za část SO 102a - OBLAST LESNÍ  </t>
    </r>
    <r>
      <rPr>
        <i/>
        <sz val="12"/>
        <rFont val="Verdana"/>
        <family val="2"/>
        <charset val="238"/>
      </rPr>
      <t>(údaj převzatý z ROZPOČTU)</t>
    </r>
  </si>
  <si>
    <r>
      <t xml:space="preserve">Nabídková cena za část SO 104 - OBLAST HŘBITOV </t>
    </r>
    <r>
      <rPr>
        <i/>
        <sz val="12"/>
        <rFont val="Verdana"/>
        <family val="2"/>
        <charset val="238"/>
      </rPr>
      <t>(údaj převzatý z ROZPOČTU)</t>
    </r>
  </si>
  <si>
    <r>
      <t xml:space="preserve">Nabídková cena za část SO 103 - OBLAST  ÚHLAVSKÁ </t>
    </r>
    <r>
      <rPr>
        <i/>
        <sz val="12"/>
        <rFont val="Verdana"/>
        <family val="2"/>
        <charset val="238"/>
      </rPr>
      <t>(údaj převzatý z ROZPOČTU)</t>
    </r>
  </si>
  <si>
    <r>
      <t xml:space="preserve">Nabídková cena za část SO 102b - OBLAST DĚBOLÍNSKÁ </t>
    </r>
    <r>
      <rPr>
        <i/>
        <sz val="12"/>
        <rFont val="Verdana"/>
        <family val="2"/>
        <charset val="238"/>
      </rPr>
      <t>(údaj převzatý z ROZPOČTU)</t>
    </r>
  </si>
  <si>
    <r>
      <t xml:space="preserve">Ostatní výše neuvedené </t>
    </r>
    <r>
      <rPr>
        <i/>
        <sz val="12"/>
        <rFont val="Verdana"/>
        <family val="2"/>
      </rPr>
      <t>(údaj převzatý z tabulky Položkový výkaz výměr ostatních nákladů stavby)</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</si>
</sst>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65" x14ac:knownFonts="1">
    <font>
      <sz val="10"/>
      <name val="Arial"/>
    </font>
    <font>
      <sz val="8"/>
      <name val="Arial"/>
      <family val="2"/>
    </font>
    <font>
      <sz val="10"/>
      <name val="Verdana"/>
    </font>
    <font>
      <i/>
      <sz val="10"/>
      <name val="Verdana"/>
    </font>
    <font>
      <b/>
      <i/>
      <sz val="12"/>
      <name val="Verdana"/>
      <family val="2"/>
    </font>
    <font>
      <b/>
      <i/>
      <sz val="10"/>
      <name val="Verdana"/>
    </font>
    <font>
      <b/>
      <i/>
      <sz val="9"/>
      <name val="Verdana"/>
      <family val="2"/>
    </font>
    <font>
      <b/>
      <i/>
      <sz val="8"/>
      <name val="Verdana"/>
    </font>
    <font>
      <i/>
      <sz val="12"/>
      <name val="Verdana"/>
      <family val="2"/>
    </font>
    <font>
      <i/>
      <sz val="8"/>
      <name val="Verdana"/>
    </font>
    <font>
      <b/>
      <i/>
      <sz val="14"/>
      <name val="Verdana"/>
      <family val="2"/>
    </font>
    <font>
      <sz val="12"/>
      <name val="Times New Roman"/>
    </font>
    <font>
      <b/>
      <i/>
      <sz val="14"/>
      <color indexed="39"/>
      <name val="Verdana"/>
    </font>
    <font>
      <b/>
      <i/>
      <sz val="16"/>
      <name val="Verdana"/>
    </font>
    <font>
      <i/>
      <sz val="10"/>
      <color indexed="8"/>
      <name val="Verdana"/>
    </font>
    <font>
      <b/>
      <i/>
      <sz val="11"/>
      <color indexed="8"/>
      <name val="Verdana"/>
    </font>
    <font>
      <b/>
      <i/>
      <sz val="10"/>
      <color indexed="8"/>
      <name val="Verdana"/>
    </font>
    <font>
      <b/>
      <i/>
      <sz val="9"/>
      <color indexed="8"/>
      <name val="Verdana"/>
    </font>
    <font>
      <b/>
      <i/>
      <sz val="10"/>
      <color indexed="8"/>
      <name val="Verdana"/>
    </font>
    <font>
      <sz val="10"/>
      <name val="Arial CE"/>
    </font>
    <font>
      <b/>
      <i/>
      <sz val="11"/>
      <name val="Verdana"/>
    </font>
    <font>
      <i/>
      <sz val="9"/>
      <name val="Verdana"/>
    </font>
    <font>
      <i/>
      <sz val="11"/>
      <name val="Verdana"/>
    </font>
    <font>
      <b/>
      <i/>
      <sz val="20"/>
      <name val="Verdana"/>
    </font>
    <font>
      <i/>
      <sz val="9"/>
      <color indexed="8"/>
      <name val="Verdana"/>
    </font>
    <font>
      <b/>
      <i/>
      <sz val="14"/>
      <color indexed="30"/>
      <name val="Verdana"/>
      <family val="2"/>
    </font>
    <font>
      <sz val="8"/>
      <name val="Palatino Linotype"/>
      <family val="1"/>
      <charset val="238"/>
    </font>
    <font>
      <sz val="10"/>
      <name val="Palatino Linotype"/>
      <family val="1"/>
      <charset val="238"/>
    </font>
    <font>
      <b/>
      <sz val="10"/>
      <name val="Palatino Linotype"/>
      <family val="1"/>
      <charset val="238"/>
    </font>
    <font>
      <b/>
      <sz val="11"/>
      <name val="Palatino Linotype"/>
      <family val="1"/>
      <charset val="238"/>
    </font>
    <font>
      <b/>
      <sz val="9"/>
      <name val="Palatino Linotype"/>
      <family val="1"/>
      <charset val="238"/>
    </font>
    <font>
      <b/>
      <i/>
      <u/>
      <sz val="14"/>
      <color indexed="30"/>
      <name val="Verdana"/>
    </font>
    <font>
      <b/>
      <i/>
      <u/>
      <sz val="16"/>
      <color indexed="30"/>
      <name val="Verdana"/>
    </font>
    <font>
      <b/>
      <i/>
      <sz val="16"/>
      <color indexed="30"/>
      <name val="Verdana"/>
    </font>
    <font>
      <sz val="11"/>
      <color theme="1"/>
      <name val="Calibri"/>
      <family val="2"/>
      <scheme val="minor"/>
    </font>
    <font>
      <sz val="10"/>
      <color theme="1"/>
      <name val="Palatino Linotype"/>
      <family val="2"/>
    </font>
    <font>
      <sz val="12"/>
      <color theme="1"/>
      <name val="Calibri"/>
      <family val="2"/>
      <scheme val="minor"/>
    </font>
    <font>
      <i/>
      <sz val="10"/>
      <color theme="1"/>
      <name val="Verdana"/>
    </font>
    <font>
      <b/>
      <i/>
      <sz val="16"/>
      <color theme="1"/>
      <name val="Verdana"/>
    </font>
    <font>
      <i/>
      <sz val="12"/>
      <color theme="1"/>
      <name val="Verdana"/>
    </font>
    <font>
      <b/>
      <i/>
      <sz val="22"/>
      <color rgb="FFFF0000"/>
      <name val="Verdana"/>
    </font>
    <font>
      <b/>
      <i/>
      <sz val="16"/>
      <color rgb="FF0000FF"/>
      <name val="Verdana"/>
    </font>
    <font>
      <b/>
      <i/>
      <sz val="10"/>
      <color theme="1"/>
      <name val="Verdana"/>
    </font>
    <font>
      <b/>
      <i/>
      <sz val="11"/>
      <color theme="1"/>
      <name val="Verdana"/>
    </font>
    <font>
      <b/>
      <i/>
      <sz val="12"/>
      <color rgb="FFFF0000"/>
      <name val="Verdana"/>
    </font>
    <font>
      <b/>
      <i/>
      <sz val="8"/>
      <color rgb="FFFF0000"/>
      <name val="Verdana"/>
    </font>
    <font>
      <b/>
      <i/>
      <sz val="9"/>
      <color rgb="FF000000"/>
      <name val="Verdana"/>
    </font>
    <font>
      <i/>
      <sz val="10"/>
      <color rgb="FF0070C0"/>
      <name val="Verdana"/>
    </font>
    <font>
      <sz val="12"/>
      <color rgb="FF0070C0"/>
      <name val="Times New Roman"/>
    </font>
    <font>
      <i/>
      <sz val="11"/>
      <color theme="1"/>
      <name val="Verdana"/>
    </font>
    <font>
      <b/>
      <i/>
      <sz val="14"/>
      <color rgb="FF0070C0"/>
      <name val="Verdana"/>
      <family val="2"/>
    </font>
    <font>
      <b/>
      <i/>
      <sz val="12"/>
      <color theme="1"/>
      <name val="Verdana"/>
    </font>
    <font>
      <b/>
      <i/>
      <sz val="20"/>
      <color theme="1"/>
      <name val="Verdana"/>
    </font>
    <font>
      <i/>
      <sz val="8"/>
      <color theme="1"/>
      <name val="Verdana"/>
    </font>
    <font>
      <b/>
      <i/>
      <sz val="18"/>
      <name val="Verdana"/>
      <family val="2"/>
      <charset val="238"/>
    </font>
    <font>
      <b/>
      <i/>
      <sz val="16"/>
      <color rgb="FF0000FF"/>
      <name val="Verdana"/>
      <family val="2"/>
      <charset val="238"/>
    </font>
    <font>
      <i/>
      <sz val="10"/>
      <color theme="1"/>
      <name val="Verdana"/>
      <family val="2"/>
      <charset val="238"/>
    </font>
    <font>
      <i/>
      <sz val="10"/>
      <name val="Verdana"/>
      <family val="2"/>
      <charset val="238"/>
    </font>
    <font>
      <i/>
      <sz val="10"/>
      <color indexed="8"/>
      <name val="Verdana"/>
      <family val="2"/>
      <charset val="238"/>
    </font>
    <font>
      <b/>
      <i/>
      <sz val="12"/>
      <color indexed="39"/>
      <name val="Verdana"/>
      <family val="2"/>
      <charset val="238"/>
    </font>
    <font>
      <b/>
      <i/>
      <sz val="10"/>
      <color theme="1"/>
      <name val="Verdana"/>
      <family val="2"/>
      <charset val="238"/>
    </font>
    <font>
      <b/>
      <i/>
      <sz val="22"/>
      <color rgb="FFFF0000"/>
      <name val="Verdana"/>
      <family val="2"/>
      <charset val="238"/>
    </font>
    <font>
      <b/>
      <i/>
      <sz val="12"/>
      <color theme="1"/>
      <name val="Verdana"/>
      <family val="2"/>
      <charset val="238"/>
    </font>
    <font>
      <i/>
      <sz val="12"/>
      <name val="Verdana"/>
      <family val="2"/>
      <charset val="238"/>
    </font>
    <font>
      <b/>
      <i/>
      <sz val="16"/>
      <color theme="1"/>
      <name val="Verdana"/>
      <family val="2"/>
      <charset val="238"/>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148">
    <border>
      <left/>
      <right/>
      <top/>
      <bottom/>
      <diagonal/>
    </border>
    <border>
      <left style="thin">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bottom/>
      <diagonal/>
    </border>
    <border>
      <left style="thick">
        <color indexed="64"/>
      </left>
      <right style="thick">
        <color indexed="64"/>
      </right>
      <top style="thick">
        <color indexed="64"/>
      </top>
      <bottom style="thick">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bottom/>
      <diagonal/>
    </border>
    <border>
      <left style="thick">
        <color indexed="64"/>
      </left>
      <right style="thin">
        <color indexed="64"/>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style="thin">
        <color indexed="64"/>
      </left>
      <right style="thick">
        <color indexed="64"/>
      </right>
      <top style="thick">
        <color indexed="64"/>
      </top>
      <bottom style="double">
        <color indexed="64"/>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double">
        <color indexed="64"/>
      </top>
      <bottom style="medium">
        <color indexed="64"/>
      </bottom>
      <diagonal/>
    </border>
    <border>
      <left style="medium">
        <color indexed="64"/>
      </left>
      <right/>
      <top style="double">
        <color indexed="64"/>
      </top>
      <bottom style="hair">
        <color indexed="64"/>
      </bottom>
      <diagonal/>
    </border>
    <border>
      <left style="medium">
        <color indexed="64"/>
      </left>
      <right/>
      <top style="hair">
        <color indexed="64"/>
      </top>
      <bottom style="medium">
        <color indexed="64"/>
      </bottom>
      <diagonal/>
    </border>
    <border>
      <left style="thin">
        <color indexed="64"/>
      </left>
      <right/>
      <top style="double">
        <color indexed="64"/>
      </top>
      <bottom style="hair">
        <color indexed="64"/>
      </bottom>
      <diagonal/>
    </border>
    <border>
      <left style="thin">
        <color indexed="64"/>
      </left>
      <right/>
      <top style="hair">
        <color indexed="64"/>
      </top>
      <bottom style="medium">
        <color indexed="64"/>
      </bottom>
      <diagonal/>
    </border>
    <border>
      <left style="thin">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right style="hair">
        <color indexed="64"/>
      </right>
      <top/>
      <bottom style="medium">
        <color indexed="64"/>
      </bottom>
      <diagonal/>
    </border>
    <border>
      <left/>
      <right/>
      <top/>
      <bottom style="medium">
        <color indexed="64"/>
      </bottom>
      <diagonal/>
    </border>
    <border>
      <left style="medium">
        <color indexed="64"/>
      </left>
      <right style="hair">
        <color indexed="64"/>
      </right>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hair">
        <color indexed="64"/>
      </top>
      <bottom style="double">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double">
        <color indexed="64"/>
      </bottom>
      <diagonal/>
    </border>
    <border>
      <left style="hair">
        <color indexed="64"/>
      </left>
      <right style="medium">
        <color indexed="64"/>
      </right>
      <top style="hair">
        <color indexed="64"/>
      </top>
      <bottom style="double">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style="double">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hair">
        <color indexed="64"/>
      </left>
      <right style="hair">
        <color indexed="64"/>
      </right>
      <top/>
      <bottom style="medium">
        <color indexed="64"/>
      </bottom>
      <diagonal/>
    </border>
    <border>
      <left style="medium">
        <color indexed="64"/>
      </left>
      <right style="hair">
        <color indexed="64"/>
      </right>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style="medium">
        <color indexed="64"/>
      </bottom>
      <diagonal/>
    </border>
    <border>
      <left style="hair">
        <color indexed="64"/>
      </left>
      <right/>
      <top/>
      <bottom style="hair">
        <color rgb="FF000000"/>
      </bottom>
      <diagonal/>
    </border>
    <border>
      <left/>
      <right/>
      <top/>
      <bottom style="hair">
        <color rgb="FF000000"/>
      </bottom>
      <diagonal/>
    </border>
    <border>
      <left/>
      <right style="hair">
        <color indexed="64"/>
      </right>
      <top/>
      <bottom style="hair">
        <color rgb="FF000000"/>
      </bottom>
      <diagonal/>
    </border>
    <border>
      <left style="hair">
        <color indexed="64"/>
      </left>
      <right/>
      <top style="hair">
        <color rgb="FF000000"/>
      </top>
      <bottom style="medium">
        <color indexed="64"/>
      </bottom>
      <diagonal/>
    </border>
    <border>
      <left/>
      <right style="hair">
        <color indexed="64"/>
      </right>
      <top style="hair">
        <color rgb="FF000000"/>
      </top>
      <bottom style="medium">
        <color indexed="64"/>
      </bottom>
      <diagonal/>
    </border>
  </borders>
  <cellStyleXfs count="6">
    <xf numFmtId="0" fontId="0" fillId="0" borderId="0"/>
    <xf numFmtId="0" fontId="35" fillId="0" borderId="0"/>
    <xf numFmtId="0" fontId="19" fillId="0" borderId="0"/>
    <xf numFmtId="0" fontId="19" fillId="0" borderId="0"/>
    <xf numFmtId="0" fontId="36" fillId="0" borderId="0"/>
    <xf numFmtId="0" fontId="34" fillId="0" borderId="0"/>
  </cellStyleXfs>
  <cellXfs count="461">
    <xf numFmtId="0" fontId="0" fillId="0" borderId="0" xfId="0"/>
    <xf numFmtId="4" fontId="4" fillId="0" borderId="0" xfId="0" applyNumberFormat="1" applyFont="1" applyFill="1" applyBorder="1" applyAlignment="1" applyProtection="1">
      <alignment vertical="center"/>
    </xf>
    <xf numFmtId="4" fontId="4" fillId="0" borderId="0" xfId="0" applyNumberFormat="1" applyFont="1" applyBorder="1" applyAlignment="1" applyProtection="1">
      <alignment vertical="center"/>
    </xf>
    <xf numFmtId="0" fontId="9" fillId="0" borderId="0" xfId="0" applyFont="1" applyProtection="1"/>
    <xf numFmtId="0" fontId="2" fillId="0" borderId="0" xfId="0" applyFont="1" applyProtection="1"/>
    <xf numFmtId="0" fontId="3" fillId="0" borderId="0" xfId="0" applyFont="1" applyAlignment="1" applyProtection="1">
      <alignment vertical="center"/>
    </xf>
    <xf numFmtId="0" fontId="4" fillId="0" borderId="0" xfId="0" applyFont="1" applyAlignment="1" applyProtection="1">
      <alignment vertical="center"/>
    </xf>
    <xf numFmtId="0" fontId="5" fillId="0" borderId="0" xfId="0" applyFont="1" applyBorder="1" applyAlignment="1" applyProtection="1">
      <alignment vertical="center"/>
    </xf>
    <xf numFmtId="0" fontId="7" fillId="0" borderId="0" xfId="0" applyFont="1" applyAlignment="1" applyProtection="1">
      <alignment horizontal="center" vertical="center"/>
    </xf>
    <xf numFmtId="0" fontId="9" fillId="0" borderId="0" xfId="0" applyFont="1" applyAlignment="1" applyProtection="1">
      <alignment horizontal="center" vertical="center"/>
    </xf>
    <xf numFmtId="0" fontId="8" fillId="0" borderId="1" xfId="0" applyFont="1" applyBorder="1" applyAlignment="1" applyProtection="1">
      <alignment horizontal="center" vertical="center" wrapText="1"/>
    </xf>
    <xf numFmtId="0" fontId="8" fillId="0" borderId="2" xfId="0" applyFont="1" applyBorder="1" applyAlignment="1" applyProtection="1">
      <alignment horizontal="center" vertical="center" wrapText="1"/>
    </xf>
    <xf numFmtId="0" fontId="8" fillId="0" borderId="3" xfId="0" applyFont="1" applyBorder="1" applyAlignment="1" applyProtection="1">
      <alignment horizontal="center" vertical="center" wrapText="1"/>
    </xf>
    <xf numFmtId="0" fontId="5" fillId="0" borderId="0" xfId="0" applyFont="1" applyAlignment="1" applyProtection="1">
      <alignment vertical="center"/>
    </xf>
    <xf numFmtId="0" fontId="10" fillId="0" borderId="0" xfId="0" applyFont="1" applyBorder="1" applyAlignment="1" applyProtection="1">
      <alignment horizontal="left" vertical="center" wrapText="1" indent="1"/>
    </xf>
    <xf numFmtId="0" fontId="7" fillId="0" borderId="0" xfId="0" applyFont="1" applyAlignment="1" applyProtection="1">
      <alignment vertical="center"/>
    </xf>
    <xf numFmtId="4" fontId="7" fillId="0" borderId="0" xfId="0" applyNumberFormat="1" applyFont="1" applyAlignment="1" applyProtection="1">
      <alignment vertical="center"/>
    </xf>
    <xf numFmtId="0" fontId="3" fillId="0" borderId="0" xfId="0" applyFont="1" applyProtection="1"/>
    <xf numFmtId="0" fontId="5" fillId="0" borderId="0" xfId="0" applyFont="1" applyProtection="1"/>
    <xf numFmtId="0" fontId="11" fillId="0" borderId="0" xfId="0" applyFont="1" applyAlignment="1" applyProtection="1">
      <alignment vertical="center"/>
    </xf>
    <xf numFmtId="0" fontId="4" fillId="0" borderId="0" xfId="0" applyFont="1" applyFill="1" applyAlignment="1" applyProtection="1">
      <protection locked="0"/>
    </xf>
    <xf numFmtId="0" fontId="9" fillId="0" borderId="0" xfId="0" applyFont="1" applyFill="1" applyProtection="1"/>
    <xf numFmtId="0" fontId="7" fillId="0" borderId="0" xfId="0" applyFont="1" applyFill="1" applyAlignment="1" applyProtection="1">
      <alignment horizontal="right"/>
    </xf>
    <xf numFmtId="0" fontId="4" fillId="0" borderId="0" xfId="0" applyFont="1" applyAlignment="1" applyProtection="1">
      <alignment horizontal="center" vertical="center" wrapText="1"/>
    </xf>
    <xf numFmtId="4" fontId="6" fillId="0" borderId="4" xfId="0" applyNumberFormat="1" applyFont="1" applyBorder="1" applyAlignment="1" applyProtection="1">
      <alignment horizontal="right" vertical="center" wrapText="1"/>
    </xf>
    <xf numFmtId="4" fontId="6" fillId="0" borderId="5" xfId="0" applyNumberFormat="1" applyFont="1" applyBorder="1" applyAlignment="1" applyProtection="1">
      <alignment horizontal="right" vertical="center" wrapText="1"/>
    </xf>
    <xf numFmtId="4" fontId="6" fillId="0" borderId="6" xfId="0" applyNumberFormat="1" applyFont="1" applyBorder="1" applyAlignment="1" applyProtection="1">
      <alignment horizontal="right" vertical="center" wrapText="1"/>
    </xf>
    <xf numFmtId="4" fontId="5" fillId="0" borderId="7" xfId="0" applyNumberFormat="1" applyFont="1" applyFill="1" applyBorder="1" applyAlignment="1" applyProtection="1">
      <alignment horizontal="right" vertical="center"/>
    </xf>
    <xf numFmtId="4" fontId="5" fillId="0" borderId="7" xfId="0" applyNumberFormat="1" applyFont="1" applyBorder="1" applyAlignment="1" applyProtection="1">
      <alignment horizontal="right" vertical="center"/>
    </xf>
    <xf numFmtId="0" fontId="8" fillId="0" borderId="0" xfId="0" applyFont="1" applyAlignment="1" applyProtection="1">
      <alignment vertical="center"/>
    </xf>
    <xf numFmtId="0" fontId="37" fillId="0" borderId="0" xfId="1" applyFont="1" applyAlignment="1">
      <alignment vertical="center"/>
    </xf>
    <xf numFmtId="0" fontId="15" fillId="0" borderId="0" xfId="1" applyFont="1" applyAlignment="1">
      <alignment vertical="center"/>
    </xf>
    <xf numFmtId="0" fontId="18" fillId="0" borderId="0" xfId="1" applyFont="1" applyAlignment="1">
      <alignment horizontal="center" vertical="center" wrapText="1"/>
    </xf>
    <xf numFmtId="0" fontId="17" fillId="0" borderId="8" xfId="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37" fillId="0" borderId="12" xfId="1" applyFont="1" applyBorder="1" applyAlignment="1">
      <alignment horizontal="center" vertical="center"/>
    </xf>
    <xf numFmtId="0" fontId="37" fillId="0" borderId="13" xfId="1" applyFont="1" applyBorder="1" applyAlignment="1">
      <alignment horizontal="center" vertical="center"/>
    </xf>
    <xf numFmtId="0" fontId="37" fillId="0" borderId="10" xfId="1" applyFont="1" applyBorder="1" applyAlignment="1">
      <alignment horizontal="center" vertical="center"/>
    </xf>
    <xf numFmtId="0" fontId="37" fillId="0" borderId="14" xfId="1" applyFont="1" applyBorder="1" applyAlignment="1">
      <alignment vertical="center" wrapText="1" shrinkToFit="1"/>
    </xf>
    <xf numFmtId="0" fontId="3" fillId="0" borderId="14" xfId="1" applyFont="1" applyBorder="1" applyAlignment="1">
      <alignment vertical="center" shrinkToFit="1"/>
    </xf>
    <xf numFmtId="49" fontId="3" fillId="0" borderId="14" xfId="1" applyNumberFormat="1" applyFont="1" applyBorder="1" applyAlignment="1">
      <alignment horizontal="center" vertical="center" shrinkToFit="1"/>
    </xf>
    <xf numFmtId="49" fontId="3" fillId="0" borderId="15" xfId="1" applyNumberFormat="1" applyFont="1" applyBorder="1" applyAlignment="1">
      <alignment horizontal="center" vertical="center" shrinkToFit="1"/>
    </xf>
    <xf numFmtId="0" fontId="37" fillId="0" borderId="8" xfId="1" applyFont="1" applyBorder="1" applyAlignment="1">
      <alignment vertical="center" wrapText="1" shrinkToFit="1"/>
    </xf>
    <xf numFmtId="0" fontId="3" fillId="0" borderId="8" xfId="1" applyFont="1" applyBorder="1" applyAlignment="1">
      <alignment vertical="center" shrinkToFit="1"/>
    </xf>
    <xf numFmtId="49" fontId="3" fillId="0" borderId="8" xfId="1" applyNumberFormat="1" applyFont="1" applyBorder="1" applyAlignment="1">
      <alignment horizontal="center" vertical="center" shrinkToFit="1"/>
    </xf>
    <xf numFmtId="49" fontId="3" fillId="0" borderId="16" xfId="1" applyNumberFormat="1" applyFont="1" applyBorder="1" applyAlignment="1">
      <alignment horizontal="center" vertical="center" shrinkToFit="1"/>
    </xf>
    <xf numFmtId="0" fontId="37" fillId="0" borderId="0" xfId="1" applyFont="1" applyBorder="1" applyAlignment="1">
      <alignment vertical="center"/>
    </xf>
    <xf numFmtId="0" fontId="37" fillId="0" borderId="0" xfId="1" applyFont="1" applyAlignment="1"/>
    <xf numFmtId="0" fontId="3" fillId="0" borderId="0" xfId="3" applyFont="1"/>
    <xf numFmtId="0" fontId="3" fillId="0" borderId="0" xfId="3" applyFont="1" applyAlignment="1">
      <alignment vertical="center"/>
    </xf>
    <xf numFmtId="0" fontId="38" fillId="0" borderId="0" xfId="3" applyFont="1" applyAlignment="1">
      <alignment horizontal="center" vertical="center" wrapText="1"/>
    </xf>
    <xf numFmtId="0" fontId="9" fillId="0" borderId="17" xfId="3" applyFont="1" applyBorder="1" applyAlignment="1">
      <alignment horizontal="center" vertical="center" wrapText="1"/>
    </xf>
    <xf numFmtId="1" fontId="9" fillId="0" borderId="18" xfId="3" applyNumberFormat="1" applyFont="1" applyBorder="1" applyAlignment="1">
      <alignment horizontal="center" vertical="center" wrapText="1"/>
    </xf>
    <xf numFmtId="0" fontId="9" fillId="0" borderId="19" xfId="3" applyFont="1" applyBorder="1" applyAlignment="1">
      <alignment horizontal="center" vertical="center" wrapText="1"/>
    </xf>
    <xf numFmtId="0" fontId="3" fillId="0" borderId="0" xfId="3" applyFont="1" applyAlignment="1">
      <alignment horizontal="center" vertical="center" wrapText="1"/>
    </xf>
    <xf numFmtId="0" fontId="5" fillId="0" borderId="0" xfId="3" applyFont="1" applyFill="1" applyBorder="1" applyAlignment="1">
      <alignment horizontal="center" vertical="center"/>
    </xf>
    <xf numFmtId="0" fontId="3" fillId="0" borderId="0" xfId="3" applyFont="1" applyFill="1" applyBorder="1" applyAlignment="1">
      <alignment vertical="center"/>
    </xf>
    <xf numFmtId="0" fontId="3" fillId="0" borderId="0" xfId="3" applyFont="1" applyBorder="1" applyAlignment="1">
      <alignment vertical="center"/>
    </xf>
    <xf numFmtId="0" fontId="7" fillId="0" borderId="0" xfId="3" applyFont="1" applyFill="1" applyBorder="1" applyAlignment="1">
      <alignment horizontal="right" vertical="center"/>
    </xf>
    <xf numFmtId="0" fontId="9" fillId="0" borderId="0" xfId="3" applyFont="1" applyFill="1" applyBorder="1" applyAlignment="1">
      <alignment vertical="center"/>
    </xf>
    <xf numFmtId="0" fontId="3" fillId="0" borderId="0" xfId="3" applyFont="1" applyFill="1" applyBorder="1" applyAlignment="1"/>
    <xf numFmtId="0" fontId="39" fillId="0" borderId="0" xfId="4" applyFont="1"/>
    <xf numFmtId="0" fontId="39" fillId="0" borderId="20" xfId="4" applyFont="1" applyBorder="1" applyAlignment="1">
      <alignment vertical="center"/>
    </xf>
    <xf numFmtId="0" fontId="39" fillId="0" borderId="21" xfId="4" applyFont="1" applyBorder="1" applyAlignment="1">
      <alignment vertical="center"/>
    </xf>
    <xf numFmtId="0" fontId="39" fillId="2" borderId="22" xfId="4" applyFont="1" applyFill="1" applyBorder="1" applyAlignment="1">
      <alignment vertical="center"/>
    </xf>
    <xf numFmtId="0" fontId="39" fillId="2" borderId="23" xfId="4" applyFont="1" applyFill="1" applyBorder="1" applyAlignment="1">
      <alignment horizontal="center" vertical="center" wrapText="1"/>
    </xf>
    <xf numFmtId="0" fontId="39" fillId="2" borderId="24" xfId="4" applyFont="1" applyFill="1" applyBorder="1" applyAlignment="1">
      <alignment horizontal="center" vertical="center" wrapText="1"/>
    </xf>
    <xf numFmtId="0" fontId="39" fillId="2" borderId="25" xfId="4" applyFont="1" applyFill="1" applyBorder="1" applyAlignment="1">
      <alignment horizontal="center" vertical="center" wrapText="1"/>
    </xf>
    <xf numFmtId="0" fontId="39" fillId="0" borderId="0" xfId="4" applyFont="1" applyAlignment="1">
      <alignment horizontal="center" vertical="center" wrapText="1"/>
    </xf>
    <xf numFmtId="0" fontId="8" fillId="0" borderId="0" xfId="4" applyFont="1"/>
    <xf numFmtId="0" fontId="39" fillId="0" borderId="26" xfId="4" applyFont="1" applyBorder="1"/>
    <xf numFmtId="0" fontId="39" fillId="0" borderId="27" xfId="4" applyFont="1" applyBorder="1"/>
    <xf numFmtId="0" fontId="39" fillId="0" borderId="26" xfId="4" applyFont="1" applyBorder="1" applyAlignment="1">
      <alignment horizontal="left" vertical="center"/>
    </xf>
    <xf numFmtId="164" fontId="39" fillId="0" borderId="26" xfId="4" applyNumberFormat="1" applyFont="1" applyBorder="1" applyAlignment="1">
      <alignment horizontal="right" vertical="center"/>
    </xf>
    <xf numFmtId="164" fontId="39" fillId="0" borderId="28" xfId="4" applyNumberFormat="1" applyFont="1" applyBorder="1" applyAlignment="1">
      <alignment horizontal="right" vertical="center"/>
    </xf>
    <xf numFmtId="0" fontId="39" fillId="0" borderId="29" xfId="4" applyFont="1" applyBorder="1"/>
    <xf numFmtId="0" fontId="39" fillId="0" borderId="30" xfId="4" applyFont="1" applyBorder="1"/>
    <xf numFmtId="0" fontId="39" fillId="0" borderId="30" xfId="4" applyFont="1" applyBorder="1" applyAlignment="1">
      <alignment horizontal="left" vertical="center"/>
    </xf>
    <xf numFmtId="164" fontId="39" fillId="0" borderId="30" xfId="4" applyNumberFormat="1" applyFont="1" applyBorder="1" applyAlignment="1">
      <alignment horizontal="right" vertical="center"/>
    </xf>
    <xf numFmtId="164" fontId="39" fillId="0" borderId="31" xfId="4" applyNumberFormat="1" applyFont="1" applyBorder="1" applyAlignment="1">
      <alignment horizontal="right" vertical="center"/>
    </xf>
    <xf numFmtId="0" fontId="3" fillId="0" borderId="0" xfId="0" applyFont="1" applyAlignment="1">
      <alignment vertical="center"/>
    </xf>
    <xf numFmtId="0" fontId="20"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21" fillId="0" borderId="0" xfId="0" applyFont="1" applyAlignment="1">
      <alignment vertical="center"/>
    </xf>
    <xf numFmtId="0" fontId="21" fillId="0" borderId="0" xfId="0" applyFont="1" applyAlignment="1">
      <alignment horizontal="center" vertical="center"/>
    </xf>
    <xf numFmtId="4" fontId="5" fillId="3" borderId="32" xfId="0" applyNumberFormat="1" applyFont="1" applyFill="1" applyBorder="1" applyAlignment="1" applyProtection="1">
      <alignment horizontal="right" vertical="center"/>
      <protection locked="0"/>
    </xf>
    <xf numFmtId="4" fontId="6" fillId="3" borderId="32" xfId="0" applyNumberFormat="1" applyFont="1" applyFill="1" applyBorder="1" applyAlignment="1" applyProtection="1">
      <alignment horizontal="right" vertical="center"/>
      <protection locked="0"/>
    </xf>
    <xf numFmtId="4" fontId="5" fillId="3" borderId="33" xfId="0" applyNumberFormat="1" applyFont="1" applyFill="1" applyBorder="1" applyAlignment="1" applyProtection="1">
      <alignment horizontal="right" vertical="center"/>
      <protection locked="0"/>
    </xf>
    <xf numFmtId="4" fontId="6" fillId="3" borderId="34" xfId="0" applyNumberFormat="1" applyFont="1" applyFill="1" applyBorder="1" applyAlignment="1" applyProtection="1">
      <alignment horizontal="right" vertical="center"/>
      <protection locked="0"/>
    </xf>
    <xf numFmtId="4" fontId="5" fillId="3" borderId="0" xfId="0" applyNumberFormat="1" applyFont="1" applyFill="1" applyBorder="1" applyAlignment="1" applyProtection="1">
      <alignment horizontal="right" vertical="center"/>
      <protection locked="0"/>
    </xf>
    <xf numFmtId="4" fontId="6" fillId="3" borderId="35" xfId="0" applyNumberFormat="1" applyFont="1" applyFill="1" applyBorder="1" applyAlignment="1" applyProtection="1">
      <alignment horizontal="right" vertical="center"/>
      <protection locked="0"/>
    </xf>
    <xf numFmtId="0" fontId="7" fillId="3" borderId="26" xfId="0" applyFont="1" applyFill="1" applyBorder="1" applyAlignment="1" applyProtection="1">
      <alignment vertical="center"/>
    </xf>
    <xf numFmtId="0" fontId="4" fillId="0" borderId="0" xfId="0" applyFont="1" applyAlignment="1" applyProtection="1">
      <alignment vertical="center" wrapText="1"/>
    </xf>
    <xf numFmtId="0" fontId="40" fillId="0" borderId="0" xfId="0" applyFont="1" applyAlignment="1" applyProtection="1">
      <alignment vertical="center" wrapText="1"/>
    </xf>
    <xf numFmtId="0" fontId="41" fillId="0" borderId="0" xfId="0" applyFont="1" applyAlignment="1" applyProtection="1">
      <alignment vertical="center" wrapText="1"/>
    </xf>
    <xf numFmtId="0" fontId="4" fillId="0" borderId="0" xfId="0" applyFont="1" applyBorder="1" applyAlignment="1" applyProtection="1">
      <alignment vertical="center"/>
    </xf>
    <xf numFmtId="0" fontId="3" fillId="0" borderId="0" xfId="0" applyFont="1" applyBorder="1" applyAlignment="1" applyProtection="1">
      <alignment vertical="center"/>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horizontal="center" vertical="center"/>
      <protection locked="0"/>
    </xf>
    <xf numFmtId="0" fontId="3" fillId="0" borderId="0" xfId="0" applyFont="1" applyFill="1" applyAlignment="1" applyProtection="1">
      <alignment vertical="center"/>
    </xf>
    <xf numFmtId="0" fontId="39" fillId="0" borderId="0" xfId="4" applyFont="1" applyFill="1"/>
    <xf numFmtId="0" fontId="37" fillId="0" borderId="27" xfId="4" applyFont="1" applyBorder="1" applyAlignment="1">
      <alignment horizontal="center" vertical="center"/>
    </xf>
    <xf numFmtId="0" fontId="37" fillId="0" borderId="26" xfId="4" applyFont="1" applyBorder="1" applyAlignment="1">
      <alignment horizontal="center" vertical="center"/>
    </xf>
    <xf numFmtId="0" fontId="37" fillId="0" borderId="26" xfId="4" applyFont="1" applyBorder="1" applyAlignment="1">
      <alignment horizontal="left" vertical="center" wrapText="1"/>
    </xf>
    <xf numFmtId="164" fontId="37" fillId="0" borderId="26" xfId="4" applyNumberFormat="1" applyFont="1" applyBorder="1" applyAlignment="1">
      <alignment horizontal="center" vertical="center"/>
    </xf>
    <xf numFmtId="164" fontId="37" fillId="3" borderId="26" xfId="4" applyNumberFormat="1" applyFont="1" applyFill="1" applyBorder="1" applyAlignment="1">
      <alignment horizontal="right" vertical="center"/>
    </xf>
    <xf numFmtId="4" fontId="37" fillId="0" borderId="28" xfId="4" applyNumberFormat="1" applyFont="1" applyBorder="1" applyAlignment="1">
      <alignment horizontal="right" vertical="center"/>
    </xf>
    <xf numFmtId="0" fontId="3" fillId="0" borderId="26" xfId="4" applyFont="1" applyBorder="1" applyAlignment="1">
      <alignment horizontal="left" vertical="center" wrapText="1"/>
    </xf>
    <xf numFmtId="164" fontId="3" fillId="0" borderId="26" xfId="4" applyNumberFormat="1" applyFont="1" applyBorder="1" applyAlignment="1">
      <alignment horizontal="center" vertical="center"/>
    </xf>
    <xf numFmtId="164" fontId="3" fillId="3" borderId="26" xfId="4" applyNumberFormat="1" applyFont="1" applyFill="1" applyBorder="1" applyAlignment="1">
      <alignment horizontal="right" vertical="center"/>
    </xf>
    <xf numFmtId="0" fontId="42" fillId="0" borderId="26" xfId="4" applyFont="1" applyBorder="1" applyAlignment="1">
      <alignment horizontal="left" vertical="center"/>
    </xf>
    <xf numFmtId="49" fontId="6" fillId="3" borderId="36" xfId="3" applyNumberFormat="1" applyFont="1" applyFill="1" applyBorder="1" applyAlignment="1" applyProtection="1">
      <alignment vertical="center"/>
      <protection locked="0"/>
    </xf>
    <xf numFmtId="49" fontId="6" fillId="3" borderId="37" xfId="3" applyNumberFormat="1" applyFont="1" applyFill="1" applyBorder="1" applyAlignment="1" applyProtection="1">
      <alignment vertical="center"/>
      <protection locked="0"/>
    </xf>
    <xf numFmtId="49" fontId="6" fillId="3" borderId="38" xfId="3" applyNumberFormat="1" applyFont="1" applyFill="1" applyBorder="1" applyAlignment="1" applyProtection="1">
      <alignment vertical="center"/>
      <protection locked="0"/>
    </xf>
    <xf numFmtId="49" fontId="6" fillId="3" borderId="39" xfId="3" applyNumberFormat="1" applyFont="1" applyFill="1" applyBorder="1" applyAlignment="1" applyProtection="1">
      <alignment vertical="center"/>
      <protection locked="0"/>
    </xf>
    <xf numFmtId="49" fontId="6" fillId="3" borderId="40" xfId="3" applyNumberFormat="1" applyFont="1" applyFill="1" applyBorder="1" applyAlignment="1" applyProtection="1">
      <alignment vertical="center"/>
      <protection locked="0"/>
    </xf>
    <xf numFmtId="49" fontId="6" fillId="3" borderId="41" xfId="3" applyNumberFormat="1" applyFont="1" applyFill="1" applyBorder="1" applyAlignment="1" applyProtection="1">
      <alignment vertical="center"/>
      <protection locked="0"/>
    </xf>
    <xf numFmtId="0" fontId="8" fillId="3" borderId="0" xfId="0" applyFont="1" applyFill="1" applyAlignment="1" applyProtection="1">
      <alignment horizontal="center"/>
    </xf>
    <xf numFmtId="0" fontId="5" fillId="0" borderId="0" xfId="0" applyFont="1" applyAlignment="1" applyProtection="1">
      <alignment horizontal="center" vertical="top" wrapText="1"/>
    </xf>
    <xf numFmtId="0" fontId="9" fillId="3" borderId="26" xfId="3" applyFont="1" applyFill="1" applyBorder="1" applyAlignment="1">
      <alignment vertical="center"/>
    </xf>
    <xf numFmtId="0" fontId="5" fillId="0" borderId="0" xfId="3" applyFont="1" applyFill="1" applyBorder="1" applyAlignment="1">
      <alignment vertical="center" wrapText="1"/>
    </xf>
    <xf numFmtId="0" fontId="5" fillId="0" borderId="0" xfId="3" applyNumberFormat="1" applyFont="1" applyFill="1" applyBorder="1" applyAlignment="1" applyProtection="1">
      <protection locked="0"/>
    </xf>
    <xf numFmtId="0" fontId="42" fillId="0" borderId="44" xfId="3" applyFont="1" applyFill="1" applyBorder="1" applyAlignment="1">
      <alignment vertical="center" wrapText="1"/>
    </xf>
    <xf numFmtId="0" fontId="42" fillId="0" borderId="0" xfId="3" applyFont="1" applyFill="1" applyBorder="1" applyAlignment="1">
      <alignment vertical="center" wrapText="1"/>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wrapText="1"/>
    </xf>
    <xf numFmtId="0" fontId="3" fillId="0" borderId="48" xfId="0" applyFont="1" applyBorder="1" applyAlignment="1">
      <alignment horizontal="center" vertical="center"/>
    </xf>
    <xf numFmtId="0" fontId="3" fillId="3" borderId="35" xfId="0" applyFont="1" applyFill="1" applyBorder="1" applyAlignment="1">
      <alignment vertical="center"/>
    </xf>
    <xf numFmtId="0" fontId="3" fillId="3" borderId="49" xfId="0" applyFont="1" applyFill="1" applyBorder="1" applyAlignment="1">
      <alignment vertical="center"/>
    </xf>
    <xf numFmtId="0" fontId="3" fillId="0" borderId="50" xfId="0" applyFont="1" applyBorder="1" applyAlignment="1">
      <alignment horizontal="center" vertical="center"/>
    </xf>
    <xf numFmtId="0" fontId="3" fillId="0" borderId="34" xfId="0" applyFont="1" applyBorder="1" applyAlignment="1">
      <alignment vertical="center"/>
    </xf>
    <xf numFmtId="0" fontId="3" fillId="3" borderId="34" xfId="0" applyFont="1" applyFill="1" applyBorder="1" applyAlignment="1">
      <alignment vertical="center"/>
    </xf>
    <xf numFmtId="0" fontId="3" fillId="3" borderId="51" xfId="0" applyFont="1" applyFill="1" applyBorder="1" applyAlignment="1">
      <alignment vertical="center"/>
    </xf>
    <xf numFmtId="0" fontId="3" fillId="0" borderId="52" xfId="0" applyFont="1" applyBorder="1" applyAlignment="1">
      <alignment horizontal="center" vertical="center"/>
    </xf>
    <xf numFmtId="0" fontId="3" fillId="0" borderId="53" xfId="0" applyFont="1" applyBorder="1" applyAlignment="1">
      <alignment vertical="center"/>
    </xf>
    <xf numFmtId="0" fontId="6" fillId="0" borderId="0" xfId="3" applyFont="1" applyBorder="1" applyAlignment="1">
      <alignment vertical="center" wrapText="1"/>
    </xf>
    <xf numFmtId="0" fontId="22" fillId="0" borderId="0" xfId="0" applyFont="1" applyAlignment="1">
      <alignment vertical="center"/>
    </xf>
    <xf numFmtId="0" fontId="6" fillId="0" borderId="0" xfId="0" applyFont="1" applyAlignment="1">
      <alignment vertical="center"/>
    </xf>
    <xf numFmtId="0" fontId="21" fillId="0" borderId="0" xfId="0" applyFont="1" applyFill="1" applyBorder="1" applyAlignment="1">
      <alignment vertical="center"/>
    </xf>
    <xf numFmtId="0" fontId="5" fillId="0" borderId="0" xfId="3" applyFont="1" applyFill="1" applyBorder="1" applyAlignment="1">
      <alignment horizontal="left" vertical="center" wrapText="1"/>
    </xf>
    <xf numFmtId="0" fontId="8" fillId="0" borderId="0" xfId="0" applyFont="1" applyFill="1" applyAlignment="1" applyProtection="1"/>
    <xf numFmtId="0" fontId="4" fillId="3" borderId="0" xfId="0" applyFont="1" applyFill="1" applyAlignment="1" applyProtection="1">
      <alignment horizontal="left"/>
      <protection locked="0"/>
    </xf>
    <xf numFmtId="0" fontId="37" fillId="3" borderId="59" xfId="1" applyFont="1" applyFill="1" applyBorder="1" applyAlignment="1">
      <alignment horizontal="left" vertical="center" shrinkToFit="1"/>
    </xf>
    <xf numFmtId="0" fontId="37" fillId="3" borderId="14" xfId="1" applyFont="1" applyFill="1" applyBorder="1" applyAlignment="1">
      <alignment horizontal="left" vertical="center" shrinkToFit="1"/>
    </xf>
    <xf numFmtId="0" fontId="37" fillId="3" borderId="14" xfId="1" applyFont="1" applyFill="1" applyBorder="1" applyAlignment="1">
      <alignment vertical="center" shrinkToFit="1"/>
    </xf>
    <xf numFmtId="0" fontId="37" fillId="3" borderId="60" xfId="1" applyFont="1" applyFill="1" applyBorder="1" applyAlignment="1">
      <alignment vertical="center" shrinkToFit="1"/>
    </xf>
    <xf numFmtId="0" fontId="37" fillId="3" borderId="12" xfId="1" applyFont="1" applyFill="1" applyBorder="1" applyAlignment="1">
      <alignment vertical="center" shrinkToFit="1"/>
    </xf>
    <xf numFmtId="0" fontId="37" fillId="3" borderId="15" xfId="1" applyFont="1" applyFill="1" applyBorder="1" applyAlignment="1">
      <alignment vertical="center" shrinkToFit="1"/>
    </xf>
    <xf numFmtId="0" fontId="37" fillId="3" borderId="62" xfId="1" applyFont="1" applyFill="1" applyBorder="1" applyAlignment="1">
      <alignment vertical="center" shrinkToFit="1"/>
    </xf>
    <xf numFmtId="0" fontId="37" fillId="3" borderId="59" xfId="1" applyFont="1" applyFill="1" applyBorder="1" applyAlignment="1">
      <alignment vertical="center" shrinkToFit="1"/>
    </xf>
    <xf numFmtId="0" fontId="3" fillId="3" borderId="14" xfId="1" applyFont="1" applyFill="1" applyBorder="1" applyAlignment="1">
      <alignment vertical="center" shrinkToFit="1"/>
    </xf>
    <xf numFmtId="49" fontId="3" fillId="3" borderId="14" xfId="1" applyNumberFormat="1" applyFont="1" applyFill="1" applyBorder="1" applyAlignment="1">
      <alignment horizontal="center" vertical="center" shrinkToFit="1"/>
    </xf>
    <xf numFmtId="49" fontId="3" fillId="3" borderId="60" xfId="1" applyNumberFormat="1" applyFont="1" applyFill="1" applyBorder="1" applyAlignment="1">
      <alignment horizontal="center" vertical="center" shrinkToFit="1"/>
    </xf>
    <xf numFmtId="0" fontId="3" fillId="3" borderId="12" xfId="1" applyFont="1" applyFill="1" applyBorder="1" applyAlignment="1">
      <alignment vertical="center" shrinkToFit="1"/>
    </xf>
    <xf numFmtId="49" fontId="3" fillId="3" borderId="15" xfId="1" applyNumberFormat="1" applyFont="1" applyFill="1" applyBorder="1" applyAlignment="1">
      <alignment horizontal="center" vertical="center" shrinkToFit="1"/>
    </xf>
    <xf numFmtId="0" fontId="37" fillId="3" borderId="61" xfId="1" applyFont="1" applyFill="1" applyBorder="1" applyAlignment="1">
      <alignment vertical="center" shrinkToFit="1"/>
    </xf>
    <xf numFmtId="0" fontId="3" fillId="3" borderId="62" xfId="1" applyFont="1" applyFill="1" applyBorder="1" applyAlignment="1">
      <alignment vertical="center" shrinkToFit="1"/>
    </xf>
    <xf numFmtId="49" fontId="3" fillId="3" borderId="62" xfId="1" applyNumberFormat="1" applyFont="1" applyFill="1" applyBorder="1" applyAlignment="1">
      <alignment horizontal="center" vertical="center" shrinkToFit="1"/>
    </xf>
    <xf numFmtId="49" fontId="3" fillId="3" borderId="63" xfId="1" applyNumberFormat="1" applyFont="1" applyFill="1" applyBorder="1" applyAlignment="1">
      <alignment horizontal="center" vertical="center" shrinkToFit="1"/>
    </xf>
    <xf numFmtId="0" fontId="3" fillId="3" borderId="13" xfId="1" applyFont="1" applyFill="1" applyBorder="1" applyAlignment="1">
      <alignment vertical="center" shrinkToFit="1"/>
    </xf>
    <xf numFmtId="49" fontId="3" fillId="3" borderId="64" xfId="1" applyNumberFormat="1" applyFont="1" applyFill="1" applyBorder="1" applyAlignment="1">
      <alignment horizontal="center" vertical="center" shrinkToFit="1"/>
    </xf>
    <xf numFmtId="0" fontId="43" fillId="3" borderId="26" xfId="1" applyFont="1" applyFill="1" applyBorder="1" applyAlignment="1">
      <alignment horizontal="left" vertical="center" indent="1"/>
    </xf>
    <xf numFmtId="0" fontId="42" fillId="3" borderId="0" xfId="1" applyFont="1" applyFill="1" applyAlignment="1">
      <alignment horizontal="center"/>
    </xf>
    <xf numFmtId="0" fontId="43" fillId="3" borderId="66" xfId="1" applyFont="1" applyFill="1" applyBorder="1" applyAlignment="1">
      <alignment horizontal="left" vertical="center" indent="1"/>
    </xf>
    <xf numFmtId="0" fontId="43" fillId="3" borderId="55" xfId="1" applyFont="1" applyFill="1" applyBorder="1" applyAlignment="1">
      <alignment horizontal="left" vertical="center" indent="1"/>
    </xf>
    <xf numFmtId="0" fontId="43" fillId="3" borderId="67" xfId="1" applyFont="1" applyFill="1" applyBorder="1" applyAlignment="1">
      <alignment horizontal="left" vertical="center" indent="1"/>
    </xf>
    <xf numFmtId="0" fontId="43" fillId="0" borderId="0" xfId="1" applyFont="1" applyFill="1" applyBorder="1" applyAlignment="1">
      <alignment horizontal="right" vertical="center" indent="1"/>
    </xf>
    <xf numFmtId="0" fontId="17" fillId="0" borderId="69" xfId="1" applyFont="1" applyFill="1" applyBorder="1" applyAlignment="1">
      <alignment horizontal="center" vertical="center" wrapText="1"/>
    </xf>
    <xf numFmtId="0" fontId="17" fillId="0" borderId="70" xfId="1" applyFont="1" applyFill="1" applyBorder="1" applyAlignment="1">
      <alignment horizontal="center" vertical="center" wrapText="1"/>
    </xf>
    <xf numFmtId="0" fontId="17" fillId="0" borderId="59" xfId="1" applyFont="1" applyFill="1" applyBorder="1" applyAlignment="1">
      <alignment horizontal="center" vertical="center" wrapText="1"/>
    </xf>
    <xf numFmtId="0" fontId="42" fillId="4" borderId="72" xfId="1" applyFont="1" applyFill="1" applyBorder="1" applyAlignment="1">
      <alignment horizontal="left" vertical="center"/>
    </xf>
    <xf numFmtId="0" fontId="42" fillId="4" borderId="73" xfId="1" applyFont="1" applyFill="1" applyBorder="1" applyAlignment="1">
      <alignment horizontal="left" vertical="center"/>
    </xf>
    <xf numFmtId="0" fontId="6" fillId="0" borderId="0" xfId="0" applyFont="1" applyFill="1" applyBorder="1" applyAlignment="1" applyProtection="1">
      <alignment vertical="center"/>
      <protection locked="0"/>
    </xf>
    <xf numFmtId="0" fontId="13" fillId="0" borderId="0" xfId="0" applyFont="1" applyBorder="1" applyAlignment="1" applyProtection="1">
      <alignment horizontal="left" vertical="center" wrapText="1" indent="1"/>
    </xf>
    <xf numFmtId="4" fontId="4" fillId="0" borderId="0" xfId="0" applyNumberFormat="1" applyFont="1" applyFill="1" applyBorder="1" applyAlignment="1" applyProtection="1">
      <alignment horizontal="right" vertical="center"/>
    </xf>
    <xf numFmtId="4" fontId="5" fillId="0" borderId="0" xfId="0" applyNumberFormat="1" applyFont="1" applyFill="1" applyBorder="1" applyAlignment="1" applyProtection="1">
      <alignment horizontal="right" vertical="center"/>
    </xf>
    <xf numFmtId="4" fontId="5" fillId="0" borderId="0" xfId="0" applyNumberFormat="1" applyFont="1" applyBorder="1" applyAlignment="1" applyProtection="1">
      <alignment horizontal="right" vertical="center"/>
    </xf>
    <xf numFmtId="4" fontId="44" fillId="0" borderId="7" xfId="0" applyNumberFormat="1" applyFont="1" applyFill="1" applyBorder="1" applyAlignment="1" applyProtection="1">
      <alignment horizontal="right" vertical="center"/>
    </xf>
    <xf numFmtId="0" fontId="45" fillId="0" borderId="26" xfId="0" applyFont="1" applyFill="1" applyBorder="1" applyAlignment="1" applyProtection="1">
      <alignment horizontal="center" vertical="center"/>
    </xf>
    <xf numFmtId="0" fontId="6" fillId="0" borderId="0" xfId="0" applyFont="1" applyFill="1" applyBorder="1" applyAlignment="1" applyProtection="1">
      <alignment horizontal="left" vertical="center"/>
      <protection locked="0"/>
    </xf>
    <xf numFmtId="0" fontId="21" fillId="0" borderId="0" xfId="0" applyFont="1" applyAlignment="1">
      <alignment vertical="top"/>
    </xf>
    <xf numFmtId="0" fontId="5" fillId="0" borderId="0" xfId="0" applyFont="1" applyAlignment="1" applyProtection="1">
      <alignment vertical="top" wrapText="1"/>
    </xf>
    <xf numFmtId="0" fontId="22" fillId="0" borderId="1" xfId="0" applyFont="1" applyBorder="1" applyAlignment="1">
      <alignment horizontal="center" vertical="center" wrapText="1"/>
    </xf>
    <xf numFmtId="0" fontId="22" fillId="0" borderId="75" xfId="0" applyFont="1" applyBorder="1" applyAlignment="1">
      <alignment horizontal="center" vertical="center"/>
    </xf>
    <xf numFmtId="0" fontId="22" fillId="0" borderId="69" xfId="0" applyFont="1" applyBorder="1" applyAlignment="1">
      <alignment horizontal="center" vertical="center"/>
    </xf>
    <xf numFmtId="0" fontId="22" fillId="0" borderId="76" xfId="0" applyFont="1" applyBorder="1" applyAlignment="1">
      <alignment horizontal="center" vertical="center"/>
    </xf>
    <xf numFmtId="3" fontId="22" fillId="0" borderId="77" xfId="0" applyNumberFormat="1" applyFont="1" applyBorder="1" applyAlignment="1">
      <alignment horizontal="center" vertical="center"/>
    </xf>
    <xf numFmtId="3" fontId="22" fillId="0" borderId="33" xfId="0" applyNumberFormat="1" applyFont="1" applyBorder="1" applyAlignment="1">
      <alignment horizontal="center" vertical="center"/>
    </xf>
    <xf numFmtId="3" fontId="22" fillId="0" borderId="78" xfId="0" applyNumberFormat="1" applyFont="1" applyBorder="1" applyAlignment="1">
      <alignment horizontal="center" vertical="center"/>
    </xf>
    <xf numFmtId="0" fontId="20" fillId="0" borderId="79" xfId="0" applyFont="1" applyBorder="1" applyAlignment="1">
      <alignment horizontal="center" vertical="center" wrapText="1"/>
    </xf>
    <xf numFmtId="0" fontId="20" fillId="0" borderId="80" xfId="0" applyFont="1" applyBorder="1" applyAlignment="1">
      <alignment horizontal="center" vertical="center"/>
    </xf>
    <xf numFmtId="0" fontId="22" fillId="0" borderId="3" xfId="0" applyFont="1" applyBorder="1" applyAlignment="1">
      <alignment horizontal="center" vertical="center" wrapText="1"/>
    </xf>
    <xf numFmtId="3" fontId="22" fillId="3" borderId="4" xfId="0" applyNumberFormat="1" applyFont="1" applyFill="1" applyBorder="1" applyAlignment="1">
      <alignment horizontal="center" vertical="center"/>
    </xf>
    <xf numFmtId="3" fontId="22" fillId="3" borderId="81" xfId="0" applyNumberFormat="1" applyFont="1" applyFill="1" applyBorder="1" applyAlignment="1">
      <alignment horizontal="center" vertical="center"/>
    </xf>
    <xf numFmtId="3" fontId="22" fillId="3" borderId="82" xfId="0" applyNumberFormat="1" applyFont="1" applyFill="1" applyBorder="1" applyAlignment="1">
      <alignment horizontal="center" vertical="center"/>
    </xf>
    <xf numFmtId="0" fontId="7" fillId="0" borderId="0" xfId="3" applyFont="1" applyFill="1" applyBorder="1" applyAlignment="1">
      <alignment horizontal="left" vertical="center"/>
    </xf>
    <xf numFmtId="0" fontId="46" fillId="0" borderId="85" xfId="0" applyFont="1" applyBorder="1" applyAlignment="1">
      <alignment horizontal="center" vertical="center" wrapText="1"/>
    </xf>
    <xf numFmtId="0" fontId="3" fillId="3" borderId="0" xfId="3" applyFont="1" applyFill="1" applyBorder="1" applyAlignment="1">
      <alignment horizontal="center"/>
    </xf>
    <xf numFmtId="0" fontId="38" fillId="0" borderId="0" xfId="3" applyFont="1" applyAlignment="1">
      <alignment horizontal="center" vertical="center" wrapText="1"/>
    </xf>
    <xf numFmtId="0" fontId="26" fillId="0" borderId="0" xfId="0" applyFont="1" applyAlignment="1">
      <alignment vertical="center"/>
    </xf>
    <xf numFmtId="0" fontId="27" fillId="0" borderId="0" xfId="0" applyFont="1" applyAlignment="1">
      <alignment vertical="center"/>
    </xf>
    <xf numFmtId="0" fontId="29" fillId="5" borderId="0" xfId="0" applyFont="1" applyFill="1" applyBorder="1" applyAlignment="1">
      <alignment vertical="center" wrapText="1"/>
    </xf>
    <xf numFmtId="0" fontId="28" fillId="3" borderId="26" xfId="0" applyFont="1" applyFill="1" applyBorder="1" applyAlignment="1">
      <alignment horizontal="center" vertical="center"/>
    </xf>
    <xf numFmtId="0" fontId="29" fillId="0" borderId="0" xfId="0" applyFont="1" applyBorder="1" applyAlignment="1">
      <alignment horizontal="center" vertical="center"/>
    </xf>
    <xf numFmtId="0" fontId="27" fillId="0" borderId="0" xfId="0" applyFont="1" applyBorder="1" applyAlignment="1">
      <alignment vertical="center"/>
    </xf>
    <xf numFmtId="0" fontId="26" fillId="0" borderId="0" xfId="0" applyFont="1" applyBorder="1" applyAlignment="1">
      <alignment vertical="center"/>
    </xf>
    <xf numFmtId="0" fontId="6" fillId="3" borderId="66" xfId="0" applyFont="1" applyFill="1" applyBorder="1" applyAlignment="1" applyProtection="1">
      <alignment vertical="center"/>
      <protection locked="0"/>
    </xf>
    <xf numFmtId="0" fontId="6" fillId="3" borderId="67" xfId="0" applyFont="1" applyFill="1" applyBorder="1" applyAlignment="1" applyProtection="1">
      <alignment vertical="center"/>
      <protection locked="0"/>
    </xf>
    <xf numFmtId="0" fontId="5" fillId="3" borderId="55" xfId="0" applyFont="1" applyFill="1" applyBorder="1" applyAlignment="1" applyProtection="1">
      <alignment vertical="center"/>
    </xf>
    <xf numFmtId="0" fontId="4"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20" fillId="3" borderId="8" xfId="0" applyFont="1" applyFill="1" applyBorder="1" applyAlignment="1">
      <alignment horizontal="center" vertical="center"/>
    </xf>
    <xf numFmtId="0" fontId="20" fillId="0" borderId="8" xfId="0" applyFont="1" applyBorder="1" applyAlignment="1">
      <alignment horizontal="center" vertical="center"/>
    </xf>
    <xf numFmtId="0" fontId="20" fillId="3" borderId="16" xfId="0" applyFont="1" applyFill="1" applyBorder="1" applyAlignment="1">
      <alignment vertical="center"/>
    </xf>
    <xf numFmtId="0" fontId="47" fillId="0" borderId="0" xfId="0" applyFont="1" applyAlignment="1" applyProtection="1">
      <alignment vertical="center"/>
    </xf>
    <xf numFmtId="0" fontId="48" fillId="0" borderId="0" xfId="0" applyFont="1" applyAlignment="1" applyProtection="1">
      <alignment vertical="center"/>
    </xf>
    <xf numFmtId="0" fontId="23" fillId="0" borderId="0" xfId="5" applyFont="1" applyAlignment="1">
      <alignment horizontal="center" vertical="center"/>
    </xf>
    <xf numFmtId="0" fontId="49" fillId="0" borderId="0" xfId="5" applyFont="1" applyAlignment="1">
      <alignment vertical="center"/>
    </xf>
    <xf numFmtId="0" fontId="37" fillId="0" borderId="0" xfId="5" applyFont="1" applyAlignment="1">
      <alignment vertical="center" wrapText="1"/>
    </xf>
    <xf numFmtId="0" fontId="42" fillId="0" borderId="0" xfId="5" applyFont="1" applyAlignment="1">
      <alignment horizontal="center" vertical="center" wrapText="1"/>
    </xf>
    <xf numFmtId="0" fontId="37" fillId="0" borderId="88" xfId="5" applyFont="1" applyBorder="1" applyAlignment="1">
      <alignment horizontal="center" vertical="center"/>
    </xf>
    <xf numFmtId="0" fontId="37" fillId="3" borderId="89" xfId="5" applyFont="1" applyFill="1" applyBorder="1" applyAlignment="1">
      <alignment horizontal="left" vertical="center"/>
    </xf>
    <xf numFmtId="0" fontId="37" fillId="3" borderId="89" xfId="5" applyFont="1" applyFill="1" applyBorder="1" applyAlignment="1">
      <alignment horizontal="center" vertical="center"/>
    </xf>
    <xf numFmtId="0" fontId="37" fillId="3" borderId="90" xfId="5" applyFont="1" applyFill="1" applyBorder="1" applyAlignment="1">
      <alignment horizontal="left" vertical="center"/>
    </xf>
    <xf numFmtId="0" fontId="37" fillId="0" borderId="12" xfId="5" applyFont="1" applyBorder="1" applyAlignment="1">
      <alignment horizontal="center" vertical="center"/>
    </xf>
    <xf numFmtId="0" fontId="37" fillId="3" borderId="14" xfId="5" applyFont="1" applyFill="1" applyBorder="1" applyAlignment="1">
      <alignment horizontal="left" vertical="center"/>
    </xf>
    <xf numFmtId="0" fontId="37" fillId="3" borderId="14" xfId="5" applyFont="1" applyFill="1" applyBorder="1" applyAlignment="1">
      <alignment horizontal="center" vertical="center"/>
    </xf>
    <xf numFmtId="0" fontId="37" fillId="3" borderId="15" xfId="5" applyFont="1" applyFill="1" applyBorder="1" applyAlignment="1">
      <alignment horizontal="left" vertical="center"/>
    </xf>
    <xf numFmtId="0" fontId="37" fillId="0" borderId="10" xfId="5" applyFont="1" applyBorder="1" applyAlignment="1">
      <alignment horizontal="center" vertical="center"/>
    </xf>
    <xf numFmtId="0" fontId="37" fillId="3" borderId="8" xfId="5" applyFont="1" applyFill="1" applyBorder="1" applyAlignment="1">
      <alignment horizontal="left" vertical="center"/>
    </xf>
    <xf numFmtId="0" fontId="37" fillId="3" borderId="8" xfId="5" applyFont="1" applyFill="1" applyBorder="1" applyAlignment="1">
      <alignment horizontal="center" vertical="center"/>
    </xf>
    <xf numFmtId="0" fontId="37" fillId="3" borderId="16" xfId="5" applyFont="1" applyFill="1" applyBorder="1" applyAlignment="1">
      <alignment horizontal="left" vertical="center"/>
    </xf>
    <xf numFmtId="0" fontId="23" fillId="0" borderId="0" xfId="3" applyFont="1" applyAlignment="1">
      <alignment vertical="center"/>
    </xf>
    <xf numFmtId="0" fontId="41" fillId="0" borderId="0" xfId="3" applyFont="1" applyAlignment="1">
      <alignment vertical="center"/>
    </xf>
    <xf numFmtId="0" fontId="7" fillId="0" borderId="0" xfId="3" applyFont="1" applyAlignment="1" applyProtection="1">
      <alignment vertical="center" wrapText="1"/>
    </xf>
    <xf numFmtId="0" fontId="5" fillId="0" borderId="0" xfId="3" applyFont="1" applyBorder="1" applyAlignment="1">
      <alignment vertical="center" wrapText="1"/>
    </xf>
    <xf numFmtId="0" fontId="37" fillId="0" borderId="56" xfId="5" applyFont="1" applyBorder="1" applyAlignment="1">
      <alignment horizontal="center" vertical="center" wrapText="1"/>
    </xf>
    <xf numFmtId="0" fontId="37" fillId="0" borderId="91" xfId="5" applyFont="1" applyBorder="1" applyAlignment="1">
      <alignment horizontal="center" vertical="center" wrapText="1"/>
    </xf>
    <xf numFmtId="0" fontId="6" fillId="0" borderId="0" xfId="3" applyNumberFormat="1" applyFont="1" applyFill="1" applyBorder="1" applyAlignment="1" applyProtection="1">
      <protection locked="0"/>
    </xf>
    <xf numFmtId="0" fontId="6" fillId="0" borderId="0" xfId="3" applyFont="1" applyBorder="1" applyAlignment="1">
      <alignment horizontal="center" vertical="center" wrapText="1"/>
    </xf>
    <xf numFmtId="0" fontId="7" fillId="0" borderId="0" xfId="3" applyFont="1" applyBorder="1" applyAlignment="1" applyProtection="1">
      <alignment vertical="center" wrapText="1"/>
    </xf>
    <xf numFmtId="0" fontId="42" fillId="0" borderId="0" xfId="1" applyFont="1" applyAlignment="1">
      <alignment horizontal="center" vertical="center"/>
    </xf>
    <xf numFmtId="0" fontId="37" fillId="0" borderId="0" xfId="1" applyFont="1" applyAlignment="1">
      <alignment vertical="center" wrapText="1"/>
    </xf>
    <xf numFmtId="0" fontId="40" fillId="0" borderId="44" xfId="1" applyFont="1" applyBorder="1" applyAlignment="1">
      <alignment horizontal="center" vertical="center" textRotation="90" wrapText="1"/>
    </xf>
    <xf numFmtId="0" fontId="40" fillId="0" borderId="0" xfId="1" applyFont="1" applyAlignment="1">
      <alignment horizontal="center" vertical="center" textRotation="90" wrapText="1"/>
    </xf>
    <xf numFmtId="0" fontId="20" fillId="0" borderId="8" xfId="0" applyFont="1" applyBorder="1" applyAlignment="1">
      <alignment vertical="center" wrapText="1"/>
    </xf>
    <xf numFmtId="0" fontId="57" fillId="0" borderId="35" xfId="0" applyFont="1" applyBorder="1" applyAlignment="1">
      <alignment vertical="center"/>
    </xf>
    <xf numFmtId="0" fontId="57" fillId="0" borderId="34" xfId="0" applyFont="1" applyBorder="1" applyAlignment="1">
      <alignment vertical="center"/>
    </xf>
    <xf numFmtId="49" fontId="6" fillId="0" borderId="35" xfId="3" applyNumberFormat="1" applyFont="1" applyFill="1" applyBorder="1" applyAlignment="1" applyProtection="1">
      <alignment vertical="center"/>
      <protection locked="0"/>
    </xf>
    <xf numFmtId="49" fontId="6" fillId="0" borderId="42" xfId="3" applyNumberFormat="1" applyFont="1" applyFill="1" applyBorder="1" applyAlignment="1" applyProtection="1">
      <alignment vertical="center"/>
      <protection locked="0"/>
    </xf>
    <xf numFmtId="49" fontId="6" fillId="0" borderId="43" xfId="3" applyNumberFormat="1" applyFont="1" applyFill="1" applyBorder="1" applyAlignment="1" applyProtection="1">
      <alignment vertical="center"/>
      <protection locked="0"/>
    </xf>
    <xf numFmtId="0" fontId="56" fillId="0" borderId="26" xfId="4" applyFont="1" applyBorder="1" applyAlignment="1">
      <alignment horizontal="center" vertical="center"/>
    </xf>
    <xf numFmtId="0" fontId="56" fillId="0" borderId="27" xfId="4" applyFont="1" applyBorder="1" applyAlignment="1">
      <alignment horizontal="center" vertical="center"/>
    </xf>
    <xf numFmtId="0" fontId="58" fillId="0" borderId="26" xfId="4" applyFont="1" applyBorder="1" applyAlignment="1">
      <alignment horizontal="left" vertical="center" wrapText="1"/>
    </xf>
    <xf numFmtId="0" fontId="43" fillId="0" borderId="0" xfId="1" applyFont="1" applyFill="1" applyBorder="1" applyAlignment="1">
      <alignment horizontal="right" vertical="center"/>
    </xf>
    <xf numFmtId="49" fontId="6" fillId="0" borderId="40" xfId="3" applyNumberFormat="1" applyFont="1" applyFill="1" applyBorder="1" applyAlignment="1" applyProtection="1">
      <alignment vertical="center"/>
      <protection locked="0"/>
    </xf>
    <xf numFmtId="0" fontId="37" fillId="0" borderId="0" xfId="1" applyFont="1" applyAlignment="1">
      <alignment vertical="center" wrapText="1"/>
    </xf>
    <xf numFmtId="0" fontId="40" fillId="0" borderId="44" xfId="1" applyFont="1" applyBorder="1" applyAlignment="1">
      <alignment horizontal="center" vertical="center" textRotation="90" wrapText="1"/>
    </xf>
    <xf numFmtId="0" fontId="3" fillId="0" borderId="34" xfId="0" applyFont="1" applyFill="1" applyBorder="1" applyAlignment="1">
      <alignment vertical="center"/>
    </xf>
    <xf numFmtId="0" fontId="3" fillId="0" borderId="51" xfId="0" applyFont="1" applyFill="1" applyBorder="1" applyAlignment="1">
      <alignment vertical="center"/>
    </xf>
    <xf numFmtId="0" fontId="3" fillId="0" borderId="53" xfId="0" applyFont="1" applyFill="1" applyBorder="1" applyAlignment="1">
      <alignment vertical="center"/>
    </xf>
    <xf numFmtId="0" fontId="3" fillId="0" borderId="54" xfId="0" applyFont="1" applyFill="1" applyBorder="1" applyAlignment="1">
      <alignment vertical="center"/>
    </xf>
    <xf numFmtId="49" fontId="6" fillId="0" borderId="41" xfId="3" applyNumberFormat="1" applyFont="1" applyFill="1" applyBorder="1" applyAlignment="1" applyProtection="1">
      <alignment vertical="center"/>
      <protection locked="0"/>
    </xf>
    <xf numFmtId="0" fontId="60" fillId="4" borderId="71" xfId="1" applyFont="1" applyFill="1" applyBorder="1" applyAlignment="1">
      <alignment horizontal="left" vertical="center"/>
    </xf>
    <xf numFmtId="0" fontId="4" fillId="0" borderId="69" xfId="0" applyFont="1" applyBorder="1" applyAlignment="1" applyProtection="1">
      <alignment horizontal="left" vertical="center" wrapText="1" indent="1"/>
    </xf>
    <xf numFmtId="0" fontId="4" fillId="0" borderId="70" xfId="0" applyFont="1" applyBorder="1" applyAlignment="1" applyProtection="1">
      <alignment horizontal="left" vertical="center" wrapText="1" indent="1"/>
    </xf>
    <xf numFmtId="0" fontId="4" fillId="0" borderId="97" xfId="0" applyFont="1" applyBorder="1" applyAlignment="1" applyProtection="1">
      <alignment horizontal="left" vertical="center" wrapText="1" indent="1"/>
    </xf>
    <xf numFmtId="0" fontId="8" fillId="0" borderId="98" xfId="0" applyFont="1" applyBorder="1" applyAlignment="1" applyProtection="1">
      <alignment horizontal="center" vertical="center"/>
    </xf>
    <xf numFmtId="0" fontId="8" fillId="0" borderId="99" xfId="0" applyFont="1" applyBorder="1" applyAlignment="1" applyProtection="1">
      <alignment horizontal="center" vertical="center"/>
    </xf>
    <xf numFmtId="0" fontId="8" fillId="0" borderId="100" xfId="0" applyFont="1" applyBorder="1" applyAlignment="1" applyProtection="1">
      <alignment horizontal="center" vertical="center"/>
    </xf>
    <xf numFmtId="0" fontId="8" fillId="0" borderId="101" xfId="0" applyFont="1" applyBorder="1" applyAlignment="1" applyProtection="1">
      <alignment horizontal="center" vertical="center"/>
    </xf>
    <xf numFmtId="0" fontId="8" fillId="0" borderId="102" xfId="0" applyFont="1" applyBorder="1" applyAlignment="1" applyProtection="1">
      <alignment horizontal="center" vertical="center"/>
    </xf>
    <xf numFmtId="0" fontId="8" fillId="0" borderId="103" xfId="0" applyFont="1" applyBorder="1" applyAlignment="1" applyProtection="1">
      <alignment horizontal="center" vertical="center"/>
    </xf>
    <xf numFmtId="0" fontId="4" fillId="0" borderId="44" xfId="0" applyFont="1" applyBorder="1" applyAlignment="1" applyProtection="1">
      <alignment horizontal="left" vertical="center" wrapText="1" indent="1"/>
    </xf>
    <xf numFmtId="0" fontId="4" fillId="0" borderId="0" xfId="0" applyFont="1" applyBorder="1" applyAlignment="1" applyProtection="1">
      <alignment horizontal="left" vertical="center" wrapText="1" indent="1"/>
    </xf>
    <xf numFmtId="0" fontId="4" fillId="0" borderId="68" xfId="0" applyFont="1" applyBorder="1" applyAlignment="1" applyProtection="1">
      <alignment horizontal="left" vertical="center" wrapText="1" indent="1"/>
    </xf>
    <xf numFmtId="0" fontId="20" fillId="0" borderId="11" xfId="0" applyFont="1" applyBorder="1" applyAlignment="1">
      <alignment horizontal="left" vertical="center"/>
    </xf>
    <xf numFmtId="0" fontId="20" fillId="0" borderId="56" xfId="0" applyFont="1" applyBorder="1" applyAlignment="1">
      <alignment horizontal="left" vertical="center"/>
    </xf>
    <xf numFmtId="0" fontId="20" fillId="0" borderId="56" xfId="0" applyFont="1" applyFill="1" applyBorder="1" applyAlignment="1">
      <alignment horizontal="left" vertical="center"/>
    </xf>
    <xf numFmtId="0" fontId="20" fillId="3" borderId="57" xfId="0" applyFont="1" applyFill="1" applyBorder="1" applyAlignment="1">
      <alignment horizontal="center" vertical="center"/>
    </xf>
    <xf numFmtId="0" fontId="20" fillId="3" borderId="92" xfId="0" applyFont="1" applyFill="1" applyBorder="1" applyAlignment="1">
      <alignment horizontal="center" vertical="center"/>
    </xf>
    <xf numFmtId="0" fontId="20" fillId="3" borderId="93" xfId="0" applyFont="1" applyFill="1" applyBorder="1" applyAlignment="1">
      <alignment horizontal="center" vertical="center"/>
    </xf>
    <xf numFmtId="0" fontId="20" fillId="0" borderId="12" xfId="0" applyFont="1" applyBorder="1" applyAlignment="1">
      <alignment horizontal="left" vertical="center" wrapText="1"/>
    </xf>
    <xf numFmtId="0" fontId="20" fillId="0" borderId="14" xfId="0" applyFont="1" applyBorder="1" applyAlignment="1">
      <alignment horizontal="left" vertical="center" wrapText="1"/>
    </xf>
    <xf numFmtId="0" fontId="20" fillId="0" borderId="10" xfId="0" applyFont="1" applyBorder="1" applyAlignment="1">
      <alignment horizontal="left" vertical="center" wrapText="1"/>
    </xf>
    <xf numFmtId="0" fontId="20" fillId="0" borderId="8" xfId="0" applyFont="1" applyBorder="1" applyAlignment="1">
      <alignment horizontal="left" vertical="center" wrapText="1"/>
    </xf>
    <xf numFmtId="0" fontId="4" fillId="0" borderId="104" xfId="0" applyFont="1" applyBorder="1" applyAlignment="1" applyProtection="1">
      <alignment horizontal="left" vertical="center" wrapText="1" indent="1"/>
    </xf>
    <xf numFmtId="0" fontId="4" fillId="0" borderId="105" xfId="0" applyFont="1" applyBorder="1" applyAlignment="1" applyProtection="1">
      <alignment horizontal="left" vertical="center" wrapText="1" indent="1"/>
    </xf>
    <xf numFmtId="0" fontId="4" fillId="0" borderId="106" xfId="0" applyFont="1" applyBorder="1" applyAlignment="1" applyProtection="1">
      <alignment horizontal="left" vertical="center" wrapText="1" indent="1"/>
    </xf>
    <xf numFmtId="0" fontId="59" fillId="0" borderId="0" xfId="0" applyFont="1" applyAlignment="1" applyProtection="1">
      <alignment vertical="center"/>
    </xf>
    <xf numFmtId="0" fontId="4" fillId="0" borderId="0" xfId="0" applyFont="1" applyAlignment="1" applyProtection="1">
      <alignment vertical="center"/>
    </xf>
    <xf numFmtId="0" fontId="8" fillId="0" borderId="107"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4" fillId="3" borderId="0" xfId="0" applyFont="1" applyFill="1" applyAlignment="1" applyProtection="1">
      <alignment horizontal="center"/>
      <protection locked="0"/>
    </xf>
    <xf numFmtId="0" fontId="4" fillId="0" borderId="7" xfId="0" applyFont="1" applyBorder="1" applyAlignment="1" applyProtection="1">
      <alignment horizontal="left" vertical="center" wrapText="1" indent="1"/>
    </xf>
    <xf numFmtId="0" fontId="8" fillId="0" borderId="0" xfId="0" applyFont="1" applyAlignment="1" applyProtection="1">
      <alignment horizontal="left" vertical="center" wrapText="1"/>
    </xf>
    <xf numFmtId="0" fontId="5" fillId="0" borderId="0" xfId="0" applyFont="1" applyAlignment="1" applyProtection="1">
      <alignment horizontal="center" vertical="center" wrapText="1"/>
    </xf>
    <xf numFmtId="0" fontId="8" fillId="3" borderId="0" xfId="0" applyFont="1" applyFill="1" applyAlignment="1" applyProtection="1">
      <alignment horizontal="center"/>
    </xf>
    <xf numFmtId="0" fontId="4" fillId="3" borderId="66" xfId="0" applyFont="1" applyFill="1" applyBorder="1" applyAlignment="1" applyProtection="1">
      <alignment horizontal="left" vertical="center"/>
      <protection locked="0"/>
    </xf>
    <xf numFmtId="0" fontId="4" fillId="3" borderId="55" xfId="0" applyFont="1" applyFill="1" applyBorder="1" applyAlignment="1" applyProtection="1">
      <alignment horizontal="left" vertical="center"/>
      <protection locked="0"/>
    </xf>
    <xf numFmtId="0" fontId="4" fillId="3" borderId="67" xfId="0" applyFont="1" applyFill="1" applyBorder="1" applyAlignment="1" applyProtection="1">
      <alignment horizontal="left" vertical="center"/>
      <protection locked="0"/>
    </xf>
    <xf numFmtId="0" fontId="6" fillId="3" borderId="66" xfId="0" applyFont="1" applyFill="1" applyBorder="1" applyAlignment="1" applyProtection="1">
      <alignment horizontal="left" vertical="center"/>
      <protection locked="0"/>
    </xf>
    <xf numFmtId="0" fontId="6" fillId="3" borderId="55" xfId="0" applyFont="1" applyFill="1" applyBorder="1" applyAlignment="1" applyProtection="1">
      <alignment horizontal="left" vertical="center"/>
      <protection locked="0"/>
    </xf>
    <xf numFmtId="0" fontId="6" fillId="3" borderId="67"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center"/>
    </xf>
    <xf numFmtId="0" fontId="6" fillId="3" borderId="66" xfId="0" applyFont="1" applyFill="1" applyBorder="1" applyAlignment="1" applyProtection="1">
      <alignment horizontal="center" vertical="center"/>
      <protection locked="0"/>
    </xf>
    <xf numFmtId="0" fontId="6" fillId="3" borderId="55" xfId="0" applyFont="1" applyFill="1" applyBorder="1" applyAlignment="1" applyProtection="1">
      <alignment horizontal="center" vertical="center"/>
      <protection locked="0"/>
    </xf>
    <xf numFmtId="0" fontId="6" fillId="3" borderId="67" xfId="0" applyFont="1" applyFill="1" applyBorder="1" applyAlignment="1" applyProtection="1">
      <alignment horizontal="center" vertical="center"/>
      <protection locked="0"/>
    </xf>
    <xf numFmtId="0" fontId="54" fillId="0" borderId="0" xfId="0" applyFont="1" applyAlignment="1" applyProtection="1">
      <alignment horizontal="center" vertical="center" wrapText="1"/>
    </xf>
    <xf numFmtId="0" fontId="13" fillId="0" borderId="0" xfId="0" applyFont="1" applyAlignment="1" applyProtection="1">
      <alignment horizontal="center" vertical="center" wrapText="1"/>
    </xf>
    <xf numFmtId="0" fontId="41" fillId="0" borderId="0" xfId="0" applyFont="1" applyAlignment="1" applyProtection="1">
      <alignment horizontal="center" vertical="center" wrapText="1"/>
    </xf>
    <xf numFmtId="0" fontId="50" fillId="0" borderId="0" xfId="0" applyFont="1" applyAlignment="1" applyProtection="1">
      <alignment horizontal="left" vertical="center" wrapText="1"/>
    </xf>
    <xf numFmtId="0" fontId="20" fillId="3" borderId="14"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0" borderId="14" xfId="0" applyFont="1" applyFill="1" applyBorder="1" applyAlignment="1">
      <alignment horizontal="left" vertical="center"/>
    </xf>
    <xf numFmtId="0" fontId="20" fillId="3" borderId="14" xfId="0" applyFont="1" applyFill="1" applyBorder="1" applyAlignment="1">
      <alignment horizontal="center" vertical="center"/>
    </xf>
    <xf numFmtId="0" fontId="20" fillId="3" borderId="15" xfId="0" applyFont="1" applyFill="1" applyBorder="1" applyAlignment="1">
      <alignment horizontal="center" vertical="center"/>
    </xf>
    <xf numFmtId="0" fontId="20" fillId="0" borderId="8" xfId="0" applyFont="1" applyBorder="1" applyAlignment="1">
      <alignment horizontal="center" vertical="center" wrapText="1"/>
    </xf>
    <xf numFmtId="0" fontId="30" fillId="0" borderId="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6" fillId="3" borderId="0" xfId="3" applyNumberFormat="1" applyFont="1" applyFill="1" applyBorder="1" applyAlignment="1" applyProtection="1">
      <alignment horizontal="center"/>
      <protection locked="0"/>
    </xf>
    <xf numFmtId="0" fontId="42" fillId="3" borderId="66" xfId="3" applyFont="1" applyFill="1" applyBorder="1" applyAlignment="1">
      <alignment horizontal="left" vertical="center" wrapText="1"/>
    </xf>
    <xf numFmtId="0" fontId="42" fillId="3" borderId="55" xfId="3" applyFont="1" applyFill="1" applyBorder="1" applyAlignment="1">
      <alignment horizontal="left" vertical="center" wrapText="1"/>
    </xf>
    <xf numFmtId="0" fontId="42" fillId="3" borderId="67" xfId="3" applyFont="1" applyFill="1" applyBorder="1" applyAlignment="1">
      <alignment horizontal="left" vertical="center" wrapText="1"/>
    </xf>
    <xf numFmtId="0" fontId="42" fillId="0" borderId="94" xfId="5" applyFont="1" applyBorder="1" applyAlignment="1">
      <alignment horizontal="center" vertical="center" wrapText="1"/>
    </xf>
    <xf numFmtId="0" fontId="42" fillId="0" borderId="95" xfId="5" applyFont="1" applyBorder="1" applyAlignment="1">
      <alignment horizontal="center" vertical="center" wrapText="1"/>
    </xf>
    <xf numFmtId="0" fontId="37" fillId="0" borderId="56" xfId="5" applyFont="1" applyBorder="1" applyAlignment="1">
      <alignment horizontal="center" vertical="center" wrapText="1"/>
    </xf>
    <xf numFmtId="0" fontId="37" fillId="0" borderId="58" xfId="5" applyFont="1" applyBorder="1" applyAlignment="1">
      <alignment horizontal="center" vertical="center" wrapText="1"/>
    </xf>
    <xf numFmtId="0" fontId="37" fillId="0" borderId="96" xfId="5" applyFont="1" applyBorder="1" applyAlignment="1">
      <alignment horizontal="center" vertical="center" wrapText="1"/>
    </xf>
    <xf numFmtId="0" fontId="3" fillId="0" borderId="0" xfId="3" applyFont="1" applyFill="1" applyBorder="1" applyAlignment="1">
      <alignment horizontal="left" vertical="center" wrapText="1"/>
    </xf>
    <xf numFmtId="0" fontId="7" fillId="0" borderId="37" xfId="3" applyFont="1" applyBorder="1" applyAlignment="1" applyProtection="1">
      <alignment horizontal="left" vertical="center" wrapText="1"/>
    </xf>
    <xf numFmtId="0" fontId="7" fillId="0" borderId="0" xfId="3" applyFont="1" applyBorder="1" applyAlignment="1" applyProtection="1">
      <alignment horizontal="left" vertical="center" wrapText="1"/>
    </xf>
    <xf numFmtId="0" fontId="42" fillId="0" borderId="0" xfId="3" applyFont="1" applyAlignment="1">
      <alignment horizontal="left" vertical="center" wrapText="1"/>
    </xf>
    <xf numFmtId="0" fontId="23" fillId="0" borderId="0" xfId="3" applyFont="1" applyAlignment="1">
      <alignment horizontal="center" vertical="center"/>
    </xf>
    <xf numFmtId="0" fontId="55" fillId="0" borderId="0" xfId="3" applyFont="1" applyAlignment="1">
      <alignment horizontal="center" vertical="center"/>
    </xf>
    <xf numFmtId="0" fontId="41" fillId="0" borderId="0" xfId="3" applyFont="1" applyAlignment="1">
      <alignment horizontal="center" vertical="center"/>
    </xf>
    <xf numFmtId="0" fontId="38" fillId="0" borderId="0" xfId="3" applyFont="1" applyAlignment="1">
      <alignment horizontal="center" vertical="center" wrapText="1"/>
    </xf>
    <xf numFmtId="0" fontId="43" fillId="0" borderId="0" xfId="3" applyFont="1" applyAlignment="1">
      <alignment horizontal="center" vertical="center" wrapText="1"/>
    </xf>
    <xf numFmtId="0" fontId="57" fillId="0" borderId="0" xfId="5" applyFont="1" applyAlignment="1">
      <alignment horizontal="center" vertical="center" wrapText="1"/>
    </xf>
    <xf numFmtId="0" fontId="5" fillId="0" borderId="0" xfId="0" applyFont="1" applyAlignment="1" applyProtection="1">
      <alignment horizontal="center" vertical="top" wrapText="1"/>
    </xf>
    <xf numFmtId="0" fontId="64" fillId="0" borderId="0" xfId="4" applyFont="1" applyBorder="1" applyAlignment="1">
      <alignment horizontal="center" vertical="center"/>
    </xf>
    <xf numFmtId="0" fontId="38" fillId="0" borderId="0" xfId="4" applyFont="1" applyBorder="1" applyAlignment="1">
      <alignment horizontal="center" vertical="center"/>
    </xf>
    <xf numFmtId="0" fontId="39" fillId="0" borderId="108" xfId="4" applyFont="1" applyBorder="1" applyAlignment="1">
      <alignment horizontal="left" vertical="center" indent="1"/>
    </xf>
    <xf numFmtId="0" fontId="39" fillId="0" borderId="109" xfId="4" applyFont="1" applyBorder="1" applyAlignment="1">
      <alignment horizontal="left" vertical="center" indent="1"/>
    </xf>
    <xf numFmtId="0" fontId="39" fillId="0" borderId="110" xfId="4" applyFont="1" applyBorder="1" applyAlignment="1">
      <alignment horizontal="left" vertical="center" indent="1"/>
    </xf>
    <xf numFmtId="0" fontId="39" fillId="0" borderId="111" xfId="4" applyFont="1" applyBorder="1" applyAlignment="1">
      <alignment horizontal="left" vertical="center" indent="1"/>
    </xf>
    <xf numFmtId="0" fontId="39" fillId="0" borderId="112" xfId="4" applyFont="1" applyBorder="1" applyAlignment="1">
      <alignment horizontal="left" vertical="center" indent="1"/>
    </xf>
    <xf numFmtId="0" fontId="39" fillId="0" borderId="113" xfId="4" applyFont="1" applyBorder="1" applyAlignment="1">
      <alignment horizontal="left" vertical="center" indent="1"/>
    </xf>
    <xf numFmtId="0" fontId="51" fillId="2" borderId="114" xfId="4" applyFont="1" applyFill="1" applyBorder="1" applyAlignment="1">
      <alignment horizontal="left" vertical="center" indent="1"/>
    </xf>
    <xf numFmtId="0" fontId="51" fillId="2" borderId="115" xfId="4" applyFont="1" applyFill="1" applyBorder="1" applyAlignment="1">
      <alignment horizontal="left" vertical="center" indent="1"/>
    </xf>
    <xf numFmtId="0" fontId="51" fillId="2" borderId="116" xfId="4" applyFont="1" applyFill="1" applyBorder="1" applyAlignment="1">
      <alignment horizontal="left" vertical="center" indent="1"/>
    </xf>
    <xf numFmtId="0" fontId="43" fillId="0" borderId="66" xfId="4" applyFont="1" applyBorder="1" applyAlignment="1">
      <alignment horizontal="left" vertical="center" indent="1"/>
    </xf>
    <xf numFmtId="0" fontId="43" fillId="0" borderId="55" xfId="4" applyFont="1" applyBorder="1" applyAlignment="1">
      <alignment horizontal="left" vertical="center" indent="1"/>
    </xf>
    <xf numFmtId="0" fontId="43" fillId="0" borderId="67" xfId="4" applyFont="1" applyBorder="1" applyAlignment="1">
      <alignment horizontal="left" vertical="center" indent="1"/>
    </xf>
    <xf numFmtId="4" fontId="43" fillId="0" borderId="66" xfId="4" applyNumberFormat="1" applyFont="1" applyBorder="1" applyAlignment="1">
      <alignment horizontal="center" vertical="center"/>
    </xf>
    <xf numFmtId="0" fontId="43" fillId="0" borderId="67" xfId="4" applyFont="1" applyBorder="1" applyAlignment="1">
      <alignment horizontal="center" vertical="center"/>
    </xf>
    <xf numFmtId="0" fontId="23" fillId="0" borderId="0" xfId="0" applyFont="1" applyAlignment="1" applyProtection="1">
      <alignment horizontal="center" vertical="center" wrapText="1"/>
    </xf>
    <xf numFmtId="0" fontId="55" fillId="0" borderId="0" xfId="0" applyFont="1" applyAlignment="1" applyProtection="1">
      <alignment horizontal="center" vertical="center" wrapText="1"/>
    </xf>
    <xf numFmtId="0" fontId="43" fillId="3" borderId="66" xfId="4" applyFont="1" applyFill="1" applyBorder="1" applyAlignment="1">
      <alignment horizontal="center" vertical="center"/>
    </xf>
    <xf numFmtId="0" fontId="43" fillId="3" borderId="67" xfId="4" applyFont="1" applyFill="1" applyBorder="1" applyAlignment="1">
      <alignment horizontal="center" vertical="center"/>
    </xf>
    <xf numFmtId="49" fontId="6" fillId="3" borderId="74" xfId="3" applyNumberFormat="1" applyFont="1" applyFill="1" applyBorder="1" applyAlignment="1" applyProtection="1">
      <alignment vertical="center"/>
      <protection locked="0"/>
    </xf>
    <xf numFmtId="49" fontId="6" fillId="3" borderId="17" xfId="3" applyNumberFormat="1" applyFont="1" applyFill="1" applyBorder="1" applyAlignment="1" applyProtection="1">
      <alignment vertical="center"/>
      <protection locked="0"/>
    </xf>
    <xf numFmtId="0" fontId="9" fillId="0" borderId="24" xfId="3" applyFont="1" applyBorder="1" applyAlignment="1">
      <alignment horizontal="center" vertical="center" wrapText="1"/>
    </xf>
    <xf numFmtId="0" fontId="9" fillId="0" borderId="18" xfId="3" applyFont="1" applyBorder="1" applyAlignment="1">
      <alignment horizontal="center" vertical="center" wrapText="1"/>
    </xf>
    <xf numFmtId="49" fontId="6" fillId="3" borderId="121" xfId="3" applyNumberFormat="1" applyFont="1" applyFill="1" applyBorder="1" applyAlignment="1" applyProtection="1">
      <alignment vertical="center"/>
      <protection locked="0"/>
    </xf>
    <xf numFmtId="49" fontId="6" fillId="3" borderId="39" xfId="3" applyNumberFormat="1" applyFont="1" applyFill="1" applyBorder="1" applyAlignment="1" applyProtection="1">
      <alignment vertical="center"/>
      <protection locked="0"/>
    </xf>
    <xf numFmtId="49" fontId="6" fillId="3" borderId="32" xfId="3" applyNumberFormat="1" applyFont="1" applyFill="1" applyBorder="1" applyAlignment="1" applyProtection="1">
      <alignment vertical="center"/>
      <protection locked="0"/>
    </xf>
    <xf numFmtId="0" fontId="9" fillId="0" borderId="107" xfId="3" applyFont="1" applyBorder="1" applyAlignment="1">
      <alignment horizontal="center" vertical="center" wrapText="1"/>
    </xf>
    <xf numFmtId="0" fontId="9" fillId="0" borderId="123" xfId="3" applyFont="1" applyBorder="1" applyAlignment="1">
      <alignment horizontal="center" vertical="center" wrapText="1"/>
    </xf>
    <xf numFmtId="0" fontId="9" fillId="0" borderId="126" xfId="3" applyFont="1" applyBorder="1" applyAlignment="1">
      <alignment horizontal="center" vertical="center" wrapText="1"/>
    </xf>
    <xf numFmtId="0" fontId="9" fillId="0" borderId="127" xfId="3" applyFont="1" applyBorder="1" applyAlignment="1">
      <alignment horizontal="center" vertical="center" wrapText="1"/>
    </xf>
    <xf numFmtId="0" fontId="5" fillId="5" borderId="124" xfId="3" applyFont="1" applyFill="1" applyBorder="1" applyAlignment="1">
      <alignment horizontal="center" vertical="center"/>
    </xf>
    <xf numFmtId="0" fontId="5" fillId="5" borderId="125" xfId="3" applyFont="1" applyFill="1" applyBorder="1" applyAlignment="1">
      <alignment horizontal="center" vertical="center"/>
    </xf>
    <xf numFmtId="49" fontId="6" fillId="3" borderId="108" xfId="3" applyNumberFormat="1" applyFont="1" applyFill="1" applyBorder="1" applyAlignment="1" applyProtection="1">
      <alignment vertical="center"/>
      <protection locked="0"/>
    </xf>
    <xf numFmtId="49" fontId="6" fillId="3" borderId="128" xfId="3" applyNumberFormat="1" applyFont="1" applyFill="1" applyBorder="1" applyAlignment="1" applyProtection="1">
      <alignment vertical="center"/>
      <protection locked="0"/>
    </xf>
    <xf numFmtId="49" fontId="6" fillId="3" borderId="26" xfId="3" applyNumberFormat="1" applyFont="1" applyFill="1" applyBorder="1" applyAlignment="1" applyProtection="1">
      <alignment vertical="center"/>
      <protection locked="0"/>
    </xf>
    <xf numFmtId="0" fontId="57" fillId="0" borderId="0" xfId="3" applyFont="1" applyAlignment="1">
      <alignment horizontal="center" vertical="center" wrapText="1"/>
    </xf>
    <xf numFmtId="49" fontId="6" fillId="3" borderId="31" xfId="3" applyNumberFormat="1" applyFont="1" applyFill="1" applyBorder="1" applyAlignment="1" applyProtection="1">
      <alignment vertical="center"/>
      <protection locked="0"/>
    </xf>
    <xf numFmtId="49" fontId="6" fillId="3" borderId="25" xfId="3" applyNumberFormat="1" applyFont="1" applyFill="1" applyBorder="1" applyAlignment="1" applyProtection="1">
      <alignment vertical="center"/>
      <protection locked="0"/>
    </xf>
    <xf numFmtId="0" fontId="9" fillId="0" borderId="23" xfId="3" applyFont="1" applyBorder="1" applyAlignment="1">
      <alignment horizontal="center" vertical="center" textRotation="90" wrapText="1"/>
    </xf>
    <xf numFmtId="0" fontId="9" fillId="0" borderId="122" xfId="3" applyFont="1" applyBorder="1" applyAlignment="1">
      <alignment horizontal="center" vertical="center" textRotation="90" wrapText="1"/>
    </xf>
    <xf numFmtId="49" fontId="6" fillId="3" borderId="111" xfId="3" applyNumberFormat="1" applyFont="1" applyFill="1" applyBorder="1" applyAlignment="1" applyProtection="1">
      <alignment vertical="center"/>
      <protection locked="0"/>
    </xf>
    <xf numFmtId="0" fontId="5" fillId="0" borderId="117" xfId="3" applyFont="1" applyFill="1" applyBorder="1" applyAlignment="1">
      <alignment horizontal="center" vertical="center"/>
    </xf>
    <xf numFmtId="0" fontId="5" fillId="0" borderId="27" xfId="3" applyFont="1" applyFill="1" applyBorder="1" applyAlignment="1">
      <alignment horizontal="center" vertical="center"/>
    </xf>
    <xf numFmtId="49" fontId="6" fillId="0" borderId="118" xfId="3" applyNumberFormat="1" applyFont="1" applyFill="1" applyBorder="1" applyAlignment="1" applyProtection="1">
      <alignment vertical="center"/>
      <protection locked="0"/>
    </xf>
    <xf numFmtId="49" fontId="6" fillId="0" borderId="26" xfId="3" applyNumberFormat="1" applyFont="1" applyFill="1" applyBorder="1" applyAlignment="1" applyProtection="1">
      <alignment vertical="center"/>
      <protection locked="0"/>
    </xf>
    <xf numFmtId="0" fontId="5" fillId="5" borderId="27" xfId="3" applyFont="1" applyFill="1" applyBorder="1" applyAlignment="1">
      <alignment horizontal="center" vertical="center"/>
    </xf>
    <xf numFmtId="49" fontId="6" fillId="3" borderId="120" xfId="3" applyNumberFormat="1" applyFont="1" applyFill="1" applyBorder="1" applyAlignment="1" applyProtection="1">
      <alignment vertical="center"/>
      <protection locked="0"/>
    </xf>
    <xf numFmtId="49" fontId="6" fillId="0" borderId="119" xfId="3" applyNumberFormat="1" applyFont="1" applyFill="1" applyBorder="1" applyAlignment="1" applyProtection="1">
      <alignment vertical="center"/>
      <protection locked="0"/>
    </xf>
    <xf numFmtId="0" fontId="5" fillId="0" borderId="0" xfId="3" applyFont="1" applyBorder="1" applyAlignment="1">
      <alignment horizontal="center" vertical="center" wrapText="1"/>
    </xf>
    <xf numFmtId="0" fontId="7" fillId="0" borderId="0" xfId="3" applyFont="1" applyAlignment="1" applyProtection="1">
      <alignment horizontal="left" vertical="center" wrapText="1"/>
    </xf>
    <xf numFmtId="49" fontId="6" fillId="0" borderId="40" xfId="3" applyNumberFormat="1" applyFont="1" applyFill="1" applyBorder="1" applyAlignment="1" applyProtection="1">
      <alignment vertical="center"/>
      <protection locked="0"/>
    </xf>
    <xf numFmtId="49" fontId="6" fillId="0" borderId="130" xfId="3" applyNumberFormat="1" applyFont="1" applyFill="1" applyBorder="1" applyAlignment="1" applyProtection="1">
      <alignment vertical="center"/>
      <protection locked="0"/>
    </xf>
    <xf numFmtId="49" fontId="6" fillId="0" borderId="129" xfId="3" applyNumberFormat="1" applyFont="1" applyFill="1" applyBorder="1" applyAlignment="1" applyProtection="1">
      <alignment vertical="center"/>
      <protection locked="0"/>
    </xf>
    <xf numFmtId="49" fontId="6" fillId="0" borderId="131" xfId="3" applyNumberFormat="1" applyFont="1" applyFill="1" applyBorder="1" applyAlignment="1" applyProtection="1">
      <alignment vertical="center"/>
      <protection locked="0"/>
    </xf>
    <xf numFmtId="0" fontId="5" fillId="0" borderId="29" xfId="3" applyFont="1" applyFill="1" applyBorder="1" applyAlignment="1">
      <alignment horizontal="center" vertical="center"/>
    </xf>
    <xf numFmtId="49" fontId="6" fillId="0" borderId="30" xfId="3" applyNumberFormat="1" applyFont="1" applyFill="1" applyBorder="1" applyAlignment="1" applyProtection="1">
      <alignment vertical="center"/>
      <protection locked="0"/>
    </xf>
    <xf numFmtId="0" fontId="5" fillId="3" borderId="0" xfId="3" applyNumberFormat="1" applyFont="1" applyFill="1" applyBorder="1" applyAlignment="1" applyProtection="1">
      <alignment horizontal="center"/>
      <protection locked="0"/>
    </xf>
    <xf numFmtId="0" fontId="3" fillId="3" borderId="0" xfId="3" applyFont="1" applyFill="1" applyBorder="1" applyAlignment="1">
      <alignment horizontal="center"/>
    </xf>
    <xf numFmtId="49" fontId="6" fillId="0" borderId="111" xfId="3" applyNumberFormat="1" applyFont="1" applyFill="1" applyBorder="1" applyAlignment="1" applyProtection="1">
      <alignment vertical="center"/>
      <protection locked="0"/>
    </xf>
    <xf numFmtId="49" fontId="6" fillId="0" borderId="25" xfId="3" applyNumberFormat="1" applyFont="1" applyFill="1" applyBorder="1" applyAlignment="1" applyProtection="1">
      <alignment vertical="center"/>
      <protection locked="0"/>
    </xf>
    <xf numFmtId="0" fontId="6" fillId="0" borderId="0" xfId="3" applyFont="1" applyBorder="1" applyAlignment="1">
      <alignment horizontal="center" vertical="top" wrapText="1"/>
    </xf>
    <xf numFmtId="0" fontId="5" fillId="3" borderId="0" xfId="0" applyFont="1" applyFill="1" applyAlignment="1">
      <alignment horizontal="center"/>
    </xf>
    <xf numFmtId="0" fontId="3" fillId="0" borderId="0" xfId="0" applyFont="1" applyAlignment="1">
      <alignment horizontal="justify" vertical="center" wrapText="1"/>
    </xf>
    <xf numFmtId="0" fontId="7" fillId="0" borderId="37" xfId="0" applyFont="1" applyBorder="1" applyAlignment="1" applyProtection="1">
      <alignment horizontal="left" vertical="center" wrapText="1"/>
    </xf>
    <xf numFmtId="0" fontId="7" fillId="0" borderId="0" xfId="0" applyFont="1" applyAlignment="1" applyProtection="1">
      <alignment horizontal="left" vertical="center" wrapText="1"/>
    </xf>
    <xf numFmtId="0" fontId="23" fillId="0" borderId="0" xfId="0" applyFont="1" applyAlignment="1">
      <alignment horizontal="center" vertical="center"/>
    </xf>
    <xf numFmtId="0" fontId="5" fillId="3" borderId="0" xfId="3" applyFont="1" applyFill="1" applyBorder="1" applyAlignment="1">
      <alignment horizontal="left"/>
    </xf>
    <xf numFmtId="0" fontId="60" fillId="3" borderId="66" xfId="3" applyFont="1" applyFill="1" applyBorder="1" applyAlignment="1">
      <alignment horizontal="left" vertical="center" wrapText="1"/>
    </xf>
    <xf numFmtId="0" fontId="60" fillId="3" borderId="55" xfId="3" applyFont="1" applyFill="1" applyBorder="1" applyAlignment="1">
      <alignment horizontal="left" vertical="center" wrapText="1"/>
    </xf>
    <xf numFmtId="0" fontId="60" fillId="3" borderId="67" xfId="3" applyFont="1" applyFill="1" applyBorder="1" applyAlignment="1">
      <alignment horizontal="left" vertical="center" wrapText="1"/>
    </xf>
    <xf numFmtId="0" fontId="13"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vertical="center"/>
    </xf>
    <xf numFmtId="0" fontId="22" fillId="0" borderId="132" xfId="0" applyFont="1" applyBorder="1" applyAlignment="1">
      <alignment horizontal="center" vertical="center"/>
    </xf>
    <xf numFmtId="0" fontId="22" fillId="0" borderId="133" xfId="0" applyFont="1" applyBorder="1" applyAlignment="1">
      <alignment horizontal="center" vertical="center"/>
    </xf>
    <xf numFmtId="0" fontId="61" fillId="0" borderId="44" xfId="1" applyFont="1" applyBorder="1" applyAlignment="1">
      <alignment horizontal="center" vertical="center" textRotation="90" wrapText="1"/>
    </xf>
    <xf numFmtId="0" fontId="40" fillId="0" borderId="0" xfId="1" applyFont="1" applyBorder="1" applyAlignment="1">
      <alignment horizontal="center" vertical="center" textRotation="90" wrapText="1"/>
    </xf>
    <xf numFmtId="0" fontId="40" fillId="0" borderId="44" xfId="1" applyFont="1" applyBorder="1" applyAlignment="1">
      <alignment horizontal="center" vertical="center" textRotation="90" wrapText="1"/>
    </xf>
    <xf numFmtId="0" fontId="46" fillId="0" borderId="83" xfId="0" applyFont="1" applyBorder="1" applyAlignment="1">
      <alignment horizontal="center" vertical="center" wrapText="1"/>
    </xf>
    <xf numFmtId="0" fontId="46" fillId="0" borderId="84" xfId="0" applyFont="1" applyBorder="1" applyAlignment="1">
      <alignment horizontal="center" vertical="center" wrapText="1"/>
    </xf>
    <xf numFmtId="0" fontId="46" fillId="0" borderId="134" xfId="0" applyFont="1" applyBorder="1" applyAlignment="1">
      <alignment horizontal="center" vertical="center" wrapText="1"/>
    </xf>
    <xf numFmtId="0" fontId="17" fillId="0" borderId="94" xfId="1" applyFont="1" applyFill="1" applyBorder="1" applyAlignment="1">
      <alignment horizontal="center" vertical="center" textRotation="90" wrapText="1"/>
    </xf>
    <xf numFmtId="0" fontId="17" fillId="0" borderId="135" xfId="1" applyFont="1" applyFill="1" applyBorder="1" applyAlignment="1">
      <alignment horizontal="center" vertical="center" textRotation="90" wrapText="1"/>
    </xf>
    <xf numFmtId="0" fontId="17" fillId="0" borderId="87" xfId="1" applyFont="1" applyFill="1" applyBorder="1" applyAlignment="1">
      <alignment horizontal="center" vertical="center" textRotation="90" wrapText="1"/>
    </xf>
    <xf numFmtId="0" fontId="17" fillId="0" borderId="83" xfId="1" applyFont="1" applyFill="1" applyBorder="1" applyAlignment="1">
      <alignment horizontal="center" vertical="center" wrapText="1"/>
    </xf>
    <xf numFmtId="0" fontId="17" fillId="0" borderId="84" xfId="1" applyFont="1" applyFill="1" applyBorder="1" applyAlignment="1">
      <alignment horizontal="center" vertical="center" wrapText="1"/>
    </xf>
    <xf numFmtId="0" fontId="17" fillId="0" borderId="134" xfId="1" applyFont="1" applyFill="1" applyBorder="1" applyAlignment="1">
      <alignment horizontal="center" vertical="center" wrapText="1"/>
    </xf>
    <xf numFmtId="0" fontId="46" fillId="0" borderId="136" xfId="0" applyFont="1" applyBorder="1" applyAlignment="1">
      <alignment horizontal="center" vertical="center" wrapText="1"/>
    </xf>
    <xf numFmtId="0" fontId="46" fillId="0" borderId="99" xfId="0" applyFont="1" applyBorder="1" applyAlignment="1">
      <alignment horizontal="center" vertical="center" wrapText="1"/>
    </xf>
    <xf numFmtId="0" fontId="46" fillId="0" borderId="137" xfId="0" applyFont="1" applyBorder="1" applyAlignment="1">
      <alignment horizontal="center" vertical="center" wrapText="1"/>
    </xf>
    <xf numFmtId="0" fontId="46" fillId="0" borderId="143" xfId="0" applyFont="1" applyBorder="1" applyAlignment="1">
      <alignment horizontal="center" vertical="center" wrapText="1"/>
    </xf>
    <xf numFmtId="0" fontId="46" fillId="0" borderId="144" xfId="0" applyFont="1" applyBorder="1" applyAlignment="1">
      <alignment horizontal="center" vertical="center" wrapText="1"/>
    </xf>
    <xf numFmtId="0" fontId="46" fillId="0" borderId="145" xfId="0" applyFont="1" applyBorder="1" applyAlignment="1">
      <alignment horizontal="center" vertical="center" wrapText="1"/>
    </xf>
    <xf numFmtId="0" fontId="17" fillId="0" borderId="138" xfId="1" applyFont="1" applyFill="1" applyBorder="1" applyAlignment="1">
      <alignment horizontal="center" vertical="center" wrapText="1"/>
    </xf>
    <xf numFmtId="0" fontId="17" fillId="0" borderId="139" xfId="1" applyFont="1" applyFill="1" applyBorder="1" applyAlignment="1">
      <alignment horizontal="center" vertical="center" wrapText="1"/>
    </xf>
    <xf numFmtId="0" fontId="17" fillId="0" borderId="142" xfId="1" applyFont="1" applyFill="1" applyBorder="1" applyAlignment="1">
      <alignment horizontal="center" vertical="center" wrapText="1"/>
    </xf>
    <xf numFmtId="0" fontId="17" fillId="0" borderId="132" xfId="1" applyFont="1" applyFill="1" applyBorder="1" applyAlignment="1">
      <alignment horizontal="center" vertical="center" wrapText="1"/>
    </xf>
    <xf numFmtId="0" fontId="17" fillId="0" borderId="92" xfId="1" applyFont="1" applyFill="1" applyBorder="1" applyAlignment="1">
      <alignment horizontal="center" vertical="center" wrapText="1"/>
    </xf>
    <xf numFmtId="0" fontId="17" fillId="0" borderId="93" xfId="1" applyFont="1" applyFill="1" applyBorder="1" applyAlignment="1">
      <alignment horizontal="center" vertical="center" wrapText="1"/>
    </xf>
    <xf numFmtId="0" fontId="37" fillId="3" borderId="60" xfId="1" applyFont="1" applyFill="1" applyBorder="1" applyAlignment="1">
      <alignment horizontal="center" vertical="center" shrinkToFit="1"/>
    </xf>
    <xf numFmtId="0" fontId="37" fillId="3" borderId="59" xfId="1" applyFont="1" applyFill="1" applyBorder="1" applyAlignment="1">
      <alignment horizontal="center" vertical="center" shrinkToFit="1"/>
    </xf>
    <xf numFmtId="0" fontId="3" fillId="3" borderId="9" xfId="1" applyFont="1" applyFill="1" applyBorder="1" applyAlignment="1">
      <alignment horizontal="center" vertical="center" shrinkToFit="1"/>
    </xf>
    <xf numFmtId="0" fontId="3" fillId="3" borderId="65" xfId="1" applyFont="1" applyFill="1" applyBorder="1" applyAlignment="1">
      <alignment horizontal="center" vertical="center" shrinkToFit="1"/>
    </xf>
    <xf numFmtId="0" fontId="3" fillId="3" borderId="60" xfId="1" applyFont="1" applyFill="1" applyBorder="1" applyAlignment="1">
      <alignment horizontal="center" vertical="center" shrinkToFit="1"/>
    </xf>
    <xf numFmtId="0" fontId="3" fillId="3" borderId="59" xfId="1" applyFont="1" applyFill="1" applyBorder="1" applyAlignment="1">
      <alignment horizontal="center" vertical="center" shrinkToFit="1"/>
    </xf>
    <xf numFmtId="0" fontId="52" fillId="0" borderId="0" xfId="1" applyFont="1" applyAlignment="1">
      <alignment horizontal="center" vertical="center"/>
    </xf>
    <xf numFmtId="0" fontId="38" fillId="0" borderId="0" xfId="1" applyFont="1" applyAlignment="1">
      <alignment horizontal="center" vertical="center"/>
    </xf>
    <xf numFmtId="0" fontId="37" fillId="0" borderId="0" xfId="1" applyFont="1" applyAlignment="1">
      <alignment vertical="center" wrapText="1"/>
    </xf>
    <xf numFmtId="0" fontId="42" fillId="0" borderId="0" xfId="1" applyFont="1" applyAlignment="1">
      <alignment horizontal="center" vertical="center" wrapText="1"/>
    </xf>
    <xf numFmtId="0" fontId="17" fillId="0" borderId="140" xfId="1" applyFont="1" applyFill="1" applyBorder="1" applyAlignment="1">
      <alignment horizontal="center" vertical="center" wrapText="1"/>
    </xf>
    <xf numFmtId="0" fontId="17" fillId="0" borderId="141" xfId="1" applyFont="1" applyFill="1" applyBorder="1" applyAlignment="1">
      <alignment horizontal="center" vertical="center" wrapText="1"/>
    </xf>
    <xf numFmtId="0" fontId="46" fillId="0" borderId="146" xfId="0" applyFont="1" applyBorder="1" applyAlignment="1">
      <alignment horizontal="center" vertical="center" wrapText="1"/>
    </xf>
    <xf numFmtId="0" fontId="46" fillId="0" borderId="147" xfId="0" applyFont="1" applyBorder="1" applyAlignment="1">
      <alignment horizontal="center" vertical="center" wrapText="1"/>
    </xf>
    <xf numFmtId="0" fontId="42" fillId="0" borderId="0" xfId="1" applyFont="1" applyAlignment="1">
      <alignment horizontal="center" vertical="center"/>
    </xf>
    <xf numFmtId="0" fontId="53" fillId="3" borderId="0" xfId="1" applyFont="1" applyFill="1" applyBorder="1" applyAlignment="1">
      <alignment horizontal="center"/>
    </xf>
    <xf numFmtId="0" fontId="51" fillId="0" borderId="86" xfId="1" applyFont="1" applyBorder="1" applyAlignment="1">
      <alignment horizontal="left" vertical="center" wrapText="1"/>
    </xf>
    <xf numFmtId="0" fontId="62" fillId="0" borderId="86" xfId="1" applyFont="1" applyBorder="1" applyAlignment="1">
      <alignment horizontal="left" vertical="center" wrapText="1"/>
    </xf>
  </cellXfs>
  <cellStyles count="6">
    <cellStyle name="Normal 2" xfId="1"/>
    <cellStyle name="Normal 2 2" xfId="2"/>
    <cellStyle name="Normal 3" xfId="3"/>
    <cellStyle name="Normal 4" xfId="4"/>
    <cellStyle name="Normální" xfId="0" builtinId="0"/>
    <cellStyle name="Normální 2" xf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838200</xdr:colOff>
      <xdr:row>1</xdr:row>
      <xdr:rowOff>101600</xdr:rowOff>
    </xdr:from>
    <xdr:to>
      <xdr:col>12</xdr:col>
      <xdr:colOff>1323975</xdr:colOff>
      <xdr:row>1</xdr:row>
      <xdr:rowOff>625475</xdr:rowOff>
    </xdr:to>
    <xdr:pic>
      <xdr:nvPicPr>
        <xdr:cNvPr id="1235" name="obrázek 1" descr="nové%20logo%20ikis%20s%20ochrannou%20známkou">
          <a:extLst>
            <a:ext uri="{FF2B5EF4-FFF2-40B4-BE49-F238E27FC236}">
              <a16:creationId xmlns:a16="http://schemas.microsoft.com/office/drawing/2014/main" xmlns="" id="{B70C9D20-AAB4-4E39-86F1-4B289EF96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736600"/>
          <a:ext cx="18827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177798</xdr:colOff>
      <xdr:row>0</xdr:row>
      <xdr:rowOff>495296</xdr:rowOff>
    </xdr:from>
    <xdr:to>
      <xdr:col>1</xdr:col>
      <xdr:colOff>859957</xdr:colOff>
      <xdr:row>2</xdr:row>
      <xdr:rowOff>62883</xdr:rowOff>
    </xdr:to>
    <xdr:pic>
      <xdr:nvPicPr>
        <xdr:cNvPr id="4" name="obrázek 1" descr="Dom&amp;uring;">
          <a:extLst>
            <a:ext uri="{FF2B5EF4-FFF2-40B4-BE49-F238E27FC236}">
              <a16:creationId xmlns:a16="http://schemas.microsoft.com/office/drawing/2014/main" xmlns="" id="{E1C1B3F8-F732-4208-969D-4F93B8149D5E}"/>
            </a:ext>
          </a:extLst>
        </xdr:cNvPr>
        <xdr:cNvPicPr>
          <a:picLocks noChangeAspect="1"/>
        </xdr:cNvPicPr>
      </xdr:nvPicPr>
      <xdr:blipFill>
        <a:blip xmlns:r="http://schemas.openxmlformats.org/officeDocument/2006/relationships" r:embed="rId2"/>
        <a:srcRect/>
        <a:stretch>
          <a:fillRect/>
        </a:stretch>
      </xdr:blipFill>
      <xdr:spPr bwMode="auto">
        <a:xfrm>
          <a:off x="507998" y="495296"/>
          <a:ext cx="682159" cy="83758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3371850</xdr:colOff>
      <xdr:row>0</xdr:row>
      <xdr:rowOff>47625</xdr:rowOff>
    </xdr:from>
    <xdr:to>
      <xdr:col>6</xdr:col>
      <xdr:colOff>4476750</xdr:colOff>
      <xdr:row>1</xdr:row>
      <xdr:rowOff>104775</xdr:rowOff>
    </xdr:to>
    <xdr:pic>
      <xdr:nvPicPr>
        <xdr:cNvPr id="15366" name="obrázek 1" descr="nové%20logo%20ikis%20s%20ochrannou%20známkou">
          <a:extLst>
            <a:ext uri="{FF2B5EF4-FFF2-40B4-BE49-F238E27FC236}">
              <a16:creationId xmlns:a16="http://schemas.microsoft.com/office/drawing/2014/main" xmlns="" id="{A2ADCF08-D200-4EED-8D20-638022E11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15900" y="47625"/>
          <a:ext cx="11049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314325</xdr:rowOff>
    </xdr:from>
    <xdr:to>
      <xdr:col>1</xdr:col>
      <xdr:colOff>303590</xdr:colOff>
      <xdr:row>2</xdr:row>
      <xdr:rowOff>322243</xdr:rowOff>
    </xdr:to>
    <xdr:pic>
      <xdr:nvPicPr>
        <xdr:cNvPr id="3" name="obrázek 1" descr="Dom&amp;uring;">
          <a:extLst>
            <a:ext uri="{FF2B5EF4-FFF2-40B4-BE49-F238E27FC236}">
              <a16:creationId xmlns:a16="http://schemas.microsoft.com/office/drawing/2014/main" xmlns="" id="{9F5DCB82-A749-4725-997F-5C174D74B006}"/>
            </a:ext>
          </a:extLst>
        </xdr:cNvPr>
        <xdr:cNvPicPr>
          <a:picLocks noChangeAspect="1"/>
        </xdr:cNvPicPr>
      </xdr:nvPicPr>
      <xdr:blipFill>
        <a:blip xmlns:r="http://schemas.openxmlformats.org/officeDocument/2006/relationships" r:embed="rId2"/>
        <a:srcRect/>
        <a:stretch>
          <a:fillRect/>
        </a:stretch>
      </xdr:blipFill>
      <xdr:spPr bwMode="auto">
        <a:xfrm>
          <a:off x="114300" y="314325"/>
          <a:ext cx="541715" cy="665143"/>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1238250</xdr:colOff>
      <xdr:row>0</xdr:row>
      <xdr:rowOff>200025</xdr:rowOff>
    </xdr:from>
    <xdr:to>
      <xdr:col>13</xdr:col>
      <xdr:colOff>657225</xdr:colOff>
      <xdr:row>1</xdr:row>
      <xdr:rowOff>114300</xdr:rowOff>
    </xdr:to>
    <xdr:pic>
      <xdr:nvPicPr>
        <xdr:cNvPr id="7241" name="obrázek 1" descr="nové%20logo%20ikis%20s%20ochrannou%20známkou">
          <a:extLst>
            <a:ext uri="{FF2B5EF4-FFF2-40B4-BE49-F238E27FC236}">
              <a16:creationId xmlns:a16="http://schemas.microsoft.com/office/drawing/2014/main" xmlns="" id="{E84FAE29-A6E9-407A-9673-C22FD6555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21175" y="200025"/>
          <a:ext cx="13811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698500</xdr:colOff>
      <xdr:row>0</xdr:row>
      <xdr:rowOff>523875</xdr:rowOff>
    </xdr:from>
    <xdr:to>
      <xdr:col>6</xdr:col>
      <xdr:colOff>1165225</xdr:colOff>
      <xdr:row>2</xdr:row>
      <xdr:rowOff>44450</xdr:rowOff>
    </xdr:to>
    <xdr:pic>
      <xdr:nvPicPr>
        <xdr:cNvPr id="7242" name="obrázek 1" descr="nové%20logo%20ikis%20s%20ochrannou%20známkou">
          <a:extLst>
            <a:ext uri="{FF2B5EF4-FFF2-40B4-BE49-F238E27FC236}">
              <a16:creationId xmlns:a16="http://schemas.microsoft.com/office/drawing/2014/main" xmlns="" id="{B91D8F0D-1B43-4F14-9C75-C4ABD725C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15700" y="523875"/>
          <a:ext cx="1863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292100</xdr:colOff>
      <xdr:row>0</xdr:row>
      <xdr:rowOff>355600</xdr:rowOff>
    </xdr:from>
    <xdr:to>
      <xdr:col>1</xdr:col>
      <xdr:colOff>123359</xdr:colOff>
      <xdr:row>2</xdr:row>
      <xdr:rowOff>189887</xdr:rowOff>
    </xdr:to>
    <xdr:pic>
      <xdr:nvPicPr>
        <xdr:cNvPr id="4" name="obrázek 1" descr="Dom&amp;uring;">
          <a:extLst>
            <a:ext uri="{FF2B5EF4-FFF2-40B4-BE49-F238E27FC236}">
              <a16:creationId xmlns:a16="http://schemas.microsoft.com/office/drawing/2014/main" xmlns="" id="{47EA19B5-F067-41E4-86BF-7D6D6075539A}"/>
            </a:ext>
          </a:extLst>
        </xdr:cNvPr>
        <xdr:cNvPicPr>
          <a:picLocks noChangeAspect="1"/>
        </xdr:cNvPicPr>
      </xdr:nvPicPr>
      <xdr:blipFill>
        <a:blip xmlns:r="http://schemas.openxmlformats.org/officeDocument/2006/relationships" r:embed="rId2"/>
        <a:srcRect/>
        <a:stretch>
          <a:fillRect/>
        </a:stretch>
      </xdr:blipFill>
      <xdr:spPr bwMode="auto">
        <a:xfrm>
          <a:off x="292100" y="355600"/>
          <a:ext cx="682159" cy="837587"/>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508001</xdr:colOff>
      <xdr:row>1</xdr:row>
      <xdr:rowOff>73025</xdr:rowOff>
    </xdr:from>
    <xdr:to>
      <xdr:col>9</xdr:col>
      <xdr:colOff>571501</xdr:colOff>
      <xdr:row>2</xdr:row>
      <xdr:rowOff>177800</xdr:rowOff>
    </xdr:to>
    <xdr:pic>
      <xdr:nvPicPr>
        <xdr:cNvPr id="4134" name="obrázek 1" descr="nové%20logo%20ikis%20s%20ochrannou%20známkou">
          <a:extLst>
            <a:ext uri="{FF2B5EF4-FFF2-40B4-BE49-F238E27FC236}">
              <a16:creationId xmlns:a16="http://schemas.microsoft.com/office/drawing/2014/main" xmlns="" id="{F71E3530-0B1A-4E8D-9942-25A197567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4801" y="466725"/>
          <a:ext cx="1485900" cy="498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139698</xdr:colOff>
      <xdr:row>0</xdr:row>
      <xdr:rowOff>368297</xdr:rowOff>
    </xdr:from>
    <xdr:to>
      <xdr:col>1</xdr:col>
      <xdr:colOff>681413</xdr:colOff>
      <xdr:row>2</xdr:row>
      <xdr:rowOff>246040</xdr:rowOff>
    </xdr:to>
    <xdr:pic>
      <xdr:nvPicPr>
        <xdr:cNvPr id="3" name="obrázek 1" descr="Dom&amp;uring;">
          <a:extLst>
            <a:ext uri="{FF2B5EF4-FFF2-40B4-BE49-F238E27FC236}">
              <a16:creationId xmlns:a16="http://schemas.microsoft.com/office/drawing/2014/main" xmlns="" id="{219FE0B8-4E71-4059-A155-CBD8515200EA}"/>
            </a:ext>
          </a:extLst>
        </xdr:cNvPr>
        <xdr:cNvPicPr>
          <a:picLocks noChangeAspect="1"/>
        </xdr:cNvPicPr>
      </xdr:nvPicPr>
      <xdr:blipFill>
        <a:blip xmlns:r="http://schemas.openxmlformats.org/officeDocument/2006/relationships" r:embed="rId2"/>
        <a:srcRect/>
        <a:stretch>
          <a:fillRect/>
        </a:stretch>
      </xdr:blipFill>
      <xdr:spPr bwMode="auto">
        <a:xfrm>
          <a:off x="355598" y="368297"/>
          <a:ext cx="541715" cy="665143"/>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939800</xdr:colOff>
      <xdr:row>1</xdr:row>
      <xdr:rowOff>25400</xdr:rowOff>
    </xdr:from>
    <xdr:to>
      <xdr:col>6</xdr:col>
      <xdr:colOff>1349375</xdr:colOff>
      <xdr:row>2</xdr:row>
      <xdr:rowOff>111125</xdr:rowOff>
    </xdr:to>
    <xdr:pic>
      <xdr:nvPicPr>
        <xdr:cNvPr id="5157" name="Picture 3">
          <a:extLst>
            <a:ext uri="{FF2B5EF4-FFF2-40B4-BE49-F238E27FC236}">
              <a16:creationId xmlns:a16="http://schemas.microsoft.com/office/drawing/2014/main" xmlns="" id="{D6C3A466-42E7-4DB3-9A4C-AD5042A72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2100" y="419100"/>
          <a:ext cx="1425575" cy="479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0</xdr:row>
      <xdr:rowOff>381000</xdr:rowOff>
    </xdr:from>
    <xdr:to>
      <xdr:col>1</xdr:col>
      <xdr:colOff>325815</xdr:colOff>
      <xdr:row>2</xdr:row>
      <xdr:rowOff>258743</xdr:rowOff>
    </xdr:to>
    <xdr:pic>
      <xdr:nvPicPr>
        <xdr:cNvPr id="3" name="obrázek 1" descr="Dom&amp;uring;">
          <a:extLst>
            <a:ext uri="{FF2B5EF4-FFF2-40B4-BE49-F238E27FC236}">
              <a16:creationId xmlns:a16="http://schemas.microsoft.com/office/drawing/2014/main" xmlns="" id="{4C43940A-2F44-46B9-A296-FBADD17466A9}"/>
            </a:ext>
          </a:extLst>
        </xdr:cNvPr>
        <xdr:cNvPicPr>
          <a:picLocks noChangeAspect="1"/>
        </xdr:cNvPicPr>
      </xdr:nvPicPr>
      <xdr:blipFill>
        <a:blip xmlns:r="http://schemas.openxmlformats.org/officeDocument/2006/relationships" r:embed="rId2"/>
        <a:srcRect/>
        <a:stretch>
          <a:fillRect/>
        </a:stretch>
      </xdr:blipFill>
      <xdr:spPr bwMode="auto">
        <a:xfrm>
          <a:off x="190500" y="381000"/>
          <a:ext cx="541715" cy="665143"/>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3389538</xdr:colOff>
      <xdr:row>1</xdr:row>
      <xdr:rowOff>50347</xdr:rowOff>
    </xdr:from>
    <xdr:to>
      <xdr:col>3</xdr:col>
      <xdr:colOff>4762499</xdr:colOff>
      <xdr:row>2</xdr:row>
      <xdr:rowOff>235404</xdr:rowOff>
    </xdr:to>
    <xdr:pic>
      <xdr:nvPicPr>
        <xdr:cNvPr id="6181" name="obrázek 2" descr="Description: nové%20logo%20ikis%20s%20ochrannou%20známkou">
          <a:extLst>
            <a:ext uri="{FF2B5EF4-FFF2-40B4-BE49-F238E27FC236}">
              <a16:creationId xmlns:a16="http://schemas.microsoft.com/office/drawing/2014/main" xmlns="" id="{2E9E0F0C-96FB-4E46-B36B-F367E82D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39967" y="431347"/>
          <a:ext cx="1372961"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lova\AppData\Local\Microsoft\Windows\Temporary%20Internet%20Files\Content.IE5\N9XSQI70\file\A\Rajhrad-v&#253;kaz%20celke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drlova\AppData\Local\Microsoft\Windows\Temporary%20Internet%20Files\Content.IE5\N9XSQI70\file\E\Rajhrad\Vodovod%20&#345;ad%20III.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Položky"/>
    </sheetNames>
    <sheetDataSet>
      <sheetData sheetId="0">
        <row r="4">
          <cell r="A4" t="str">
            <v>1</v>
          </cell>
          <cell r="C4" t="str">
            <v>Vodovodní řad III. - PVC 80</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Položky"/>
    </sheetNames>
    <sheetDataSet>
      <sheetData sheetId="0" refreshError="1">
        <row r="4">
          <cell r="A4" t="str">
            <v>2</v>
          </cell>
          <cell r="C4" t="str">
            <v>Vodovodní řad III.1 - PE 50</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3"/>
  <sheetViews>
    <sheetView zoomScale="75" zoomScaleNormal="75" workbookViewId="0">
      <selection activeCell="M50" sqref="M50"/>
    </sheetView>
  </sheetViews>
  <sheetFormatPr defaultColWidth="11.42578125" defaultRowHeight="12.75" x14ac:dyDescent="0.2"/>
  <cols>
    <col min="1" max="1" width="5" style="4" customWidth="1"/>
    <col min="2" max="2" width="13.5703125" style="4" customWidth="1"/>
    <col min="3" max="3" width="14.42578125" style="4" customWidth="1"/>
    <col min="4" max="6" width="13.5703125" style="4" customWidth="1"/>
    <col min="7" max="7" width="14.7109375" style="4" customWidth="1"/>
    <col min="8" max="8" width="13.5703125" style="4" customWidth="1"/>
    <col min="9" max="9" width="10.7109375" style="4" customWidth="1"/>
    <col min="10" max="10" width="12.28515625" style="4" customWidth="1"/>
    <col min="11" max="13" width="20.85546875" style="4" customWidth="1"/>
    <col min="14" max="16384" width="11.42578125" style="4"/>
  </cols>
  <sheetData>
    <row r="1" spans="1:22" ht="50.1" customHeight="1" x14ac:dyDescent="0.2">
      <c r="A1" s="311" t="s">
        <v>174</v>
      </c>
      <c r="B1" s="311"/>
      <c r="C1" s="311"/>
      <c r="D1" s="311"/>
      <c r="E1" s="311"/>
      <c r="F1" s="311"/>
      <c r="G1" s="311"/>
      <c r="H1" s="311"/>
      <c r="I1" s="311"/>
      <c r="J1" s="311"/>
      <c r="K1" s="311"/>
      <c r="L1" s="311"/>
      <c r="M1" s="311"/>
    </row>
    <row r="2" spans="1:22" ht="50.1" customHeight="1" x14ac:dyDescent="0.2">
      <c r="A2" s="313" t="s">
        <v>12</v>
      </c>
      <c r="B2" s="313"/>
      <c r="C2" s="313"/>
      <c r="D2" s="313"/>
      <c r="E2" s="313"/>
      <c r="F2" s="313"/>
      <c r="G2" s="313"/>
      <c r="H2" s="313"/>
      <c r="I2" s="313"/>
      <c r="J2" s="313"/>
      <c r="K2" s="313"/>
      <c r="L2" s="313"/>
      <c r="M2" s="313"/>
    </row>
    <row r="3" spans="1:22" s="5" customFormat="1" ht="50.1" customHeight="1" x14ac:dyDescent="0.2">
      <c r="A3" s="312" t="s">
        <v>0</v>
      </c>
      <c r="B3" s="312"/>
      <c r="C3" s="312"/>
      <c r="D3" s="312"/>
      <c r="E3" s="312"/>
      <c r="F3" s="312"/>
      <c r="G3" s="312"/>
      <c r="H3" s="312"/>
      <c r="I3" s="312"/>
      <c r="J3" s="312"/>
      <c r="K3" s="312"/>
      <c r="L3" s="312"/>
      <c r="M3" s="312"/>
      <c r="V3" s="19" t="s">
        <v>9</v>
      </c>
    </row>
    <row r="4" spans="1:22" s="217" customFormat="1" ht="35.1" customHeight="1" x14ac:dyDescent="0.2">
      <c r="A4" s="314" t="s">
        <v>155</v>
      </c>
      <c r="B4" s="314"/>
      <c r="C4" s="314"/>
      <c r="D4" s="314"/>
      <c r="E4" s="314"/>
      <c r="F4" s="314"/>
      <c r="G4" s="314"/>
      <c r="H4" s="314"/>
      <c r="I4" s="314"/>
      <c r="J4" s="314"/>
      <c r="K4" s="314"/>
      <c r="L4" s="314"/>
      <c r="M4" s="314"/>
      <c r="V4" s="218"/>
    </row>
    <row r="5" spans="1:22" s="5" customFormat="1" ht="25.5" customHeight="1" thickBot="1" x14ac:dyDescent="0.25">
      <c r="A5" s="6" t="s">
        <v>129</v>
      </c>
    </row>
    <row r="6" spans="1:22" s="5" customFormat="1" ht="74.099999999999994" customHeight="1" thickBot="1" x14ac:dyDescent="0.25">
      <c r="B6" s="301" t="s">
        <v>129</v>
      </c>
      <c r="C6" s="302"/>
      <c r="D6" s="302"/>
      <c r="E6" s="302"/>
      <c r="F6" s="302"/>
      <c r="G6" s="302"/>
      <c r="H6" s="302"/>
      <c r="I6" s="302"/>
      <c r="J6" s="302"/>
      <c r="K6" s="302"/>
      <c r="L6" s="302"/>
      <c r="M6" s="303"/>
    </row>
    <row r="7" spans="1:22" s="5" customFormat="1" ht="25.5" customHeight="1" thickBot="1" x14ac:dyDescent="0.25">
      <c r="A7" s="6" t="s">
        <v>130</v>
      </c>
    </row>
    <row r="8" spans="1:22" s="5" customFormat="1" ht="51" customHeight="1" thickBot="1" x14ac:dyDescent="0.25">
      <c r="B8" s="304"/>
      <c r="C8" s="305"/>
      <c r="D8" s="305"/>
      <c r="E8" s="305"/>
      <c r="F8" s="305"/>
      <c r="G8" s="305"/>
      <c r="H8" s="305"/>
      <c r="I8" s="305"/>
      <c r="J8" s="305"/>
      <c r="K8" s="305"/>
      <c r="L8" s="305"/>
      <c r="M8" s="306"/>
    </row>
    <row r="9" spans="1:22" s="5" customFormat="1" ht="25.5" customHeight="1" thickBot="1" x14ac:dyDescent="0.25">
      <c r="A9" s="6" t="s">
        <v>131</v>
      </c>
    </row>
    <row r="10" spans="1:22" s="5" customFormat="1" ht="51" customHeight="1" thickBot="1" x14ac:dyDescent="0.25">
      <c r="B10" s="304"/>
      <c r="C10" s="305"/>
      <c r="D10" s="305"/>
      <c r="E10" s="305"/>
      <c r="F10" s="305"/>
      <c r="G10" s="305"/>
      <c r="H10" s="305"/>
      <c r="I10" s="305"/>
      <c r="J10" s="305"/>
      <c r="K10" s="305"/>
      <c r="L10" s="305"/>
      <c r="M10" s="306"/>
    </row>
    <row r="11" spans="1:22" s="29" customFormat="1" ht="25.5" customHeight="1" thickBot="1" x14ac:dyDescent="0.25">
      <c r="A11" s="6" t="s">
        <v>132</v>
      </c>
      <c r="G11" s="6" t="s">
        <v>150</v>
      </c>
      <c r="K11" s="6" t="s">
        <v>133</v>
      </c>
    </row>
    <row r="12" spans="1:22" s="5" customFormat="1" ht="51" customHeight="1" thickBot="1" x14ac:dyDescent="0.25">
      <c r="B12" s="308"/>
      <c r="C12" s="309"/>
      <c r="D12" s="309"/>
      <c r="E12" s="310"/>
      <c r="F12" s="175"/>
      <c r="G12" s="209"/>
      <c r="H12" s="211"/>
      <c r="I12" s="210"/>
      <c r="J12" s="175"/>
      <c r="K12" s="308"/>
      <c r="L12" s="309"/>
      <c r="M12" s="310"/>
    </row>
    <row r="13" spans="1:22" s="29" customFormat="1" ht="25.5" customHeight="1" thickBot="1" x14ac:dyDescent="0.25">
      <c r="A13" s="6" t="s">
        <v>134</v>
      </c>
    </row>
    <row r="14" spans="1:22" s="5" customFormat="1" ht="51" customHeight="1" thickBot="1" x14ac:dyDescent="0.25">
      <c r="B14" s="308"/>
      <c r="C14" s="309"/>
      <c r="D14" s="309"/>
      <c r="E14" s="309"/>
      <c r="F14" s="309"/>
      <c r="G14" s="309"/>
      <c r="H14" s="309"/>
      <c r="I14" s="309"/>
      <c r="J14" s="309"/>
      <c r="K14" s="309"/>
      <c r="L14" s="309"/>
      <c r="M14" s="310"/>
    </row>
    <row r="15" spans="1:22" s="29" customFormat="1" ht="25.5" customHeight="1" thickBot="1" x14ac:dyDescent="0.25">
      <c r="A15" s="6" t="s">
        <v>135</v>
      </c>
    </row>
    <row r="16" spans="1:22" s="5" customFormat="1" ht="51" customHeight="1" thickBot="1" x14ac:dyDescent="0.25">
      <c r="B16" s="304"/>
      <c r="C16" s="305"/>
      <c r="D16" s="305"/>
      <c r="E16" s="305"/>
      <c r="F16" s="305"/>
      <c r="G16" s="305"/>
      <c r="H16" s="305"/>
      <c r="I16" s="305"/>
      <c r="J16" s="305"/>
      <c r="K16" s="305"/>
      <c r="L16" s="305"/>
      <c r="M16" s="306"/>
    </row>
    <row r="17" spans="1:22" s="101" customFormat="1" ht="26.1" customHeight="1" x14ac:dyDescent="0.2">
      <c r="A17" s="307" t="s">
        <v>103</v>
      </c>
      <c r="B17" s="307"/>
      <c r="C17" s="307"/>
      <c r="D17" s="307"/>
      <c r="E17" s="307"/>
      <c r="F17" s="182"/>
      <c r="G17" s="182"/>
      <c r="H17" s="182"/>
      <c r="I17" s="182"/>
      <c r="J17" s="182"/>
      <c r="K17" s="182"/>
      <c r="L17" s="182"/>
      <c r="M17" s="182"/>
    </row>
    <row r="18" spans="1:22" s="29" customFormat="1" ht="25.5" customHeight="1" thickBot="1" x14ac:dyDescent="0.25">
      <c r="A18" s="6" t="s">
        <v>136</v>
      </c>
      <c r="F18" s="6" t="s">
        <v>137</v>
      </c>
      <c r="K18" s="6" t="s">
        <v>138</v>
      </c>
    </row>
    <row r="19" spans="1:22" s="5" customFormat="1" ht="51" customHeight="1" thickBot="1" x14ac:dyDescent="0.25">
      <c r="B19" s="308"/>
      <c r="C19" s="309"/>
      <c r="D19" s="310"/>
      <c r="E19" s="7"/>
      <c r="F19" s="308"/>
      <c r="G19" s="309"/>
      <c r="H19" s="309"/>
      <c r="I19" s="310"/>
      <c r="J19" s="175"/>
      <c r="K19" s="308"/>
      <c r="L19" s="309"/>
      <c r="M19" s="310"/>
    </row>
    <row r="20" spans="1:22" s="203" customFormat="1" ht="18" customHeight="1" x14ac:dyDescent="0.2">
      <c r="A20" s="6" t="s">
        <v>123</v>
      </c>
      <c r="B20" s="202"/>
      <c r="D20" s="202"/>
      <c r="F20" s="202"/>
      <c r="G20" s="202"/>
      <c r="H20" s="202"/>
    </row>
    <row r="21" spans="1:22" s="203" customFormat="1" ht="25.5" customHeight="1" x14ac:dyDescent="0.2">
      <c r="B21" s="205" t="s">
        <v>124</v>
      </c>
      <c r="D21" s="205" t="s">
        <v>125</v>
      </c>
      <c r="F21" s="205" t="s">
        <v>126</v>
      </c>
      <c r="H21" s="205" t="s">
        <v>127</v>
      </c>
      <c r="I21" s="204"/>
      <c r="J21" s="204"/>
    </row>
    <row r="22" spans="1:22" s="203" customFormat="1" ht="25.5" customHeight="1" x14ac:dyDescent="0.2">
      <c r="B22" s="321" t="s">
        <v>128</v>
      </c>
      <c r="C22" s="321"/>
      <c r="D22" s="321"/>
      <c r="E22" s="321"/>
      <c r="F22" s="321"/>
      <c r="G22" s="321"/>
      <c r="H22" s="321"/>
      <c r="I22" s="321"/>
      <c r="J22" s="321"/>
      <c r="K22" s="321"/>
      <c r="L22" s="321"/>
      <c r="M22" s="321"/>
    </row>
    <row r="23" spans="1:22" s="5" customFormat="1" ht="35.1" customHeight="1" x14ac:dyDescent="0.2">
      <c r="A23" s="314" t="s">
        <v>156</v>
      </c>
      <c r="B23" s="314"/>
      <c r="C23" s="314"/>
      <c r="D23" s="314"/>
      <c r="E23" s="314"/>
      <c r="F23" s="314"/>
      <c r="G23" s="314"/>
      <c r="H23" s="314"/>
      <c r="I23" s="314"/>
      <c r="J23" s="314"/>
      <c r="K23" s="314"/>
      <c r="L23" s="314"/>
      <c r="M23" s="314"/>
      <c r="V23" s="19"/>
    </row>
    <row r="24" spans="1:22" s="5" customFormat="1" ht="25.5" customHeight="1" thickBot="1" x14ac:dyDescent="0.25">
      <c r="A24" s="6" t="s">
        <v>139</v>
      </c>
    </row>
    <row r="25" spans="1:22" s="5" customFormat="1" ht="74.099999999999994" customHeight="1" thickBot="1" x14ac:dyDescent="0.25">
      <c r="B25" s="301" t="s">
        <v>140</v>
      </c>
      <c r="C25" s="302"/>
      <c r="D25" s="302"/>
      <c r="E25" s="302"/>
      <c r="F25" s="302"/>
      <c r="G25" s="302"/>
      <c r="H25" s="302"/>
      <c r="I25" s="302"/>
      <c r="J25" s="302"/>
      <c r="K25" s="302"/>
      <c r="L25" s="302"/>
      <c r="M25" s="303"/>
    </row>
    <row r="26" spans="1:22" s="5" customFormat="1" ht="25.5" customHeight="1" thickBot="1" x14ac:dyDescent="0.25">
      <c r="A26" s="6" t="s">
        <v>141</v>
      </c>
    </row>
    <row r="27" spans="1:22" s="5" customFormat="1" ht="51" customHeight="1" thickBot="1" x14ac:dyDescent="0.25">
      <c r="B27" s="304"/>
      <c r="C27" s="305"/>
      <c r="D27" s="305"/>
      <c r="E27" s="305"/>
      <c r="F27" s="305"/>
      <c r="G27" s="305"/>
      <c r="H27" s="305"/>
      <c r="I27" s="305"/>
      <c r="J27" s="305"/>
      <c r="K27" s="305"/>
      <c r="L27" s="305"/>
      <c r="M27" s="306"/>
    </row>
    <row r="28" spans="1:22" s="101" customFormat="1" ht="26.1" customHeight="1" x14ac:dyDescent="0.2">
      <c r="A28" s="307" t="s">
        <v>154</v>
      </c>
      <c r="B28" s="307"/>
      <c r="C28" s="307"/>
      <c r="D28" s="307"/>
      <c r="E28" s="307"/>
      <c r="F28" s="307"/>
      <c r="G28" s="307"/>
      <c r="H28" s="307"/>
      <c r="I28" s="307"/>
      <c r="J28" s="182"/>
      <c r="K28" s="182"/>
      <c r="L28" s="182"/>
      <c r="M28" s="182"/>
    </row>
    <row r="29" spans="1:22" s="29" customFormat="1" ht="25.5" customHeight="1" thickBot="1" x14ac:dyDescent="0.25">
      <c r="A29" s="6" t="s">
        <v>151</v>
      </c>
      <c r="I29" s="6" t="s">
        <v>152</v>
      </c>
      <c r="K29" s="212"/>
      <c r="L29" s="213"/>
      <c r="M29" s="213"/>
    </row>
    <row r="30" spans="1:22" s="5" customFormat="1" ht="51" customHeight="1" thickBot="1" x14ac:dyDescent="0.25">
      <c r="B30" s="308"/>
      <c r="C30" s="309"/>
      <c r="D30" s="309"/>
      <c r="E30" s="309"/>
      <c r="F30" s="310"/>
      <c r="J30" s="308"/>
      <c r="K30" s="309"/>
      <c r="L30" s="309"/>
      <c r="M30" s="310"/>
    </row>
    <row r="31" spans="1:22" s="207" customFormat="1" ht="24.95" customHeight="1" thickBot="1" x14ac:dyDescent="0.25">
      <c r="A31" s="6" t="s">
        <v>142</v>
      </c>
      <c r="B31" s="206"/>
      <c r="C31" s="206"/>
      <c r="D31" s="206"/>
      <c r="E31" s="206"/>
      <c r="F31" s="206"/>
      <c r="G31" s="206"/>
      <c r="H31" s="206"/>
      <c r="I31" s="206"/>
      <c r="J31" s="206"/>
    </row>
    <row r="32" spans="1:22" s="208" customFormat="1" ht="39.950000000000003" customHeight="1" x14ac:dyDescent="0.2">
      <c r="B32" s="279" t="s">
        <v>143</v>
      </c>
      <c r="C32" s="280"/>
      <c r="D32" s="281" t="s">
        <v>144</v>
      </c>
      <c r="E32" s="281"/>
      <c r="F32" s="281"/>
      <c r="G32" s="281"/>
      <c r="H32" s="282"/>
      <c r="I32" s="283"/>
      <c r="J32" s="283"/>
      <c r="K32" s="283"/>
      <c r="L32" s="283"/>
      <c r="M32" s="284"/>
    </row>
    <row r="33" spans="1:13" s="207" customFormat="1" ht="39.950000000000003" customHeight="1" x14ac:dyDescent="0.2">
      <c r="B33" s="285" t="s">
        <v>145</v>
      </c>
      <c r="C33" s="286"/>
      <c r="D33" s="322" t="s">
        <v>25</v>
      </c>
      <c r="E33" s="322"/>
      <c r="F33" s="322"/>
      <c r="G33" s="322"/>
      <c r="H33" s="315"/>
      <c r="I33" s="315"/>
      <c r="J33" s="315"/>
      <c r="K33" s="315"/>
      <c r="L33" s="315"/>
      <c r="M33" s="316"/>
    </row>
    <row r="34" spans="1:13" s="207" customFormat="1" ht="39.950000000000003" customHeight="1" x14ac:dyDescent="0.2">
      <c r="B34" s="285"/>
      <c r="C34" s="286"/>
      <c r="D34" s="317" t="s">
        <v>146</v>
      </c>
      <c r="E34" s="317"/>
      <c r="F34" s="317"/>
      <c r="G34" s="317"/>
      <c r="H34" s="318"/>
      <c r="I34" s="318"/>
      <c r="J34" s="318"/>
      <c r="K34" s="318"/>
      <c r="L34" s="318"/>
      <c r="M34" s="319"/>
    </row>
    <row r="35" spans="1:13" s="207" customFormat="1" ht="39.950000000000003" customHeight="1" thickBot="1" x14ac:dyDescent="0.25">
      <c r="B35" s="287"/>
      <c r="C35" s="288"/>
      <c r="D35" s="320" t="s">
        <v>147</v>
      </c>
      <c r="E35" s="320"/>
      <c r="F35" s="214" t="s">
        <v>124</v>
      </c>
      <c r="G35" s="214" t="s">
        <v>125</v>
      </c>
      <c r="H35" s="214" t="s">
        <v>126</v>
      </c>
      <c r="I35" s="214" t="s">
        <v>127</v>
      </c>
      <c r="J35" s="215" t="s">
        <v>148</v>
      </c>
      <c r="K35" s="214"/>
      <c r="L35" s="248" t="s">
        <v>138</v>
      </c>
      <c r="M35" s="216"/>
    </row>
    <row r="36" spans="1:13" s="208" customFormat="1" ht="39.950000000000003" customHeight="1" x14ac:dyDescent="0.2">
      <c r="B36" s="279" t="s">
        <v>149</v>
      </c>
      <c r="C36" s="280"/>
      <c r="D36" s="281" t="s">
        <v>144</v>
      </c>
      <c r="E36" s="281"/>
      <c r="F36" s="281"/>
      <c r="G36" s="281"/>
      <c r="H36" s="282"/>
      <c r="I36" s="283"/>
      <c r="J36" s="283"/>
      <c r="K36" s="283"/>
      <c r="L36" s="283"/>
      <c r="M36" s="284"/>
    </row>
    <row r="37" spans="1:13" s="207" customFormat="1" ht="39.950000000000003" customHeight="1" x14ac:dyDescent="0.2">
      <c r="B37" s="285" t="s">
        <v>153</v>
      </c>
      <c r="C37" s="286"/>
      <c r="D37" s="322" t="s">
        <v>25</v>
      </c>
      <c r="E37" s="322"/>
      <c r="F37" s="322"/>
      <c r="G37" s="322"/>
      <c r="H37" s="315"/>
      <c r="I37" s="315"/>
      <c r="J37" s="315"/>
      <c r="K37" s="315"/>
      <c r="L37" s="315"/>
      <c r="M37" s="316"/>
    </row>
    <row r="38" spans="1:13" s="207" customFormat="1" ht="39.950000000000003" customHeight="1" x14ac:dyDescent="0.2">
      <c r="B38" s="285"/>
      <c r="C38" s="286"/>
      <c r="D38" s="317" t="s">
        <v>146</v>
      </c>
      <c r="E38" s="317"/>
      <c r="F38" s="317"/>
      <c r="G38" s="317"/>
      <c r="H38" s="318"/>
      <c r="I38" s="318"/>
      <c r="J38" s="318"/>
      <c r="K38" s="318"/>
      <c r="L38" s="318"/>
      <c r="M38" s="319"/>
    </row>
    <row r="39" spans="1:13" s="207" customFormat="1" ht="39.950000000000003" customHeight="1" thickBot="1" x14ac:dyDescent="0.25">
      <c r="B39" s="287"/>
      <c r="C39" s="288"/>
      <c r="D39" s="320" t="s">
        <v>147</v>
      </c>
      <c r="E39" s="320"/>
      <c r="F39" s="214" t="s">
        <v>124</v>
      </c>
      <c r="G39" s="214" t="s">
        <v>125</v>
      </c>
      <c r="H39" s="214" t="s">
        <v>126</v>
      </c>
      <c r="I39" s="214" t="s">
        <v>127</v>
      </c>
      <c r="J39" s="215" t="s">
        <v>148</v>
      </c>
      <c r="K39" s="214"/>
      <c r="L39" s="248" t="s">
        <v>138</v>
      </c>
      <c r="M39" s="216"/>
    </row>
    <row r="40" spans="1:13" s="203" customFormat="1" ht="25.5" customHeight="1" x14ac:dyDescent="0.2">
      <c r="B40" s="321" t="s">
        <v>128</v>
      </c>
      <c r="C40" s="321"/>
      <c r="D40" s="321"/>
      <c r="E40" s="321"/>
      <c r="F40" s="321"/>
      <c r="G40" s="321"/>
      <c r="H40" s="321"/>
      <c r="I40" s="321"/>
      <c r="J40" s="321"/>
      <c r="K40" s="321"/>
      <c r="L40" s="321"/>
      <c r="M40" s="321"/>
    </row>
    <row r="41" spans="1:13" s="5" customFormat="1" ht="25.5" customHeight="1" thickBot="1" x14ac:dyDescent="0.25">
      <c r="A41" s="292" t="s">
        <v>175</v>
      </c>
      <c r="B41" s="293"/>
      <c r="C41" s="293"/>
      <c r="D41" s="293"/>
      <c r="E41" s="293"/>
      <c r="F41" s="293"/>
      <c r="G41" s="293"/>
      <c r="H41" s="293"/>
      <c r="I41" s="293"/>
      <c r="J41" s="293"/>
      <c r="K41" s="293"/>
      <c r="L41" s="293"/>
      <c r="M41" s="293"/>
    </row>
    <row r="42" spans="1:13" s="9" customFormat="1" ht="26.25" customHeight="1" x14ac:dyDescent="0.2">
      <c r="A42" s="8"/>
      <c r="B42" s="270" t="s">
        <v>2</v>
      </c>
      <c r="C42" s="271"/>
      <c r="D42" s="271"/>
      <c r="E42" s="271"/>
      <c r="F42" s="271"/>
      <c r="G42" s="271"/>
      <c r="H42" s="271"/>
      <c r="I42" s="271"/>
      <c r="J42" s="272"/>
      <c r="K42" s="294" t="s">
        <v>8</v>
      </c>
      <c r="L42" s="294"/>
      <c r="M42" s="295"/>
    </row>
    <row r="43" spans="1:13" s="9" customFormat="1" ht="26.25" customHeight="1" thickBot="1" x14ac:dyDescent="0.25">
      <c r="A43" s="8"/>
      <c r="B43" s="273"/>
      <c r="C43" s="274"/>
      <c r="D43" s="274"/>
      <c r="E43" s="274"/>
      <c r="F43" s="274"/>
      <c r="G43" s="274"/>
      <c r="H43" s="274"/>
      <c r="I43" s="274"/>
      <c r="J43" s="275"/>
      <c r="K43" s="10" t="s">
        <v>3</v>
      </c>
      <c r="L43" s="11" t="s">
        <v>7</v>
      </c>
      <c r="M43" s="12" t="s">
        <v>4</v>
      </c>
    </row>
    <row r="44" spans="1:13" s="9" customFormat="1" ht="43.5" customHeight="1" thickTop="1" x14ac:dyDescent="0.2">
      <c r="A44" s="8"/>
      <c r="B44" s="289" t="s">
        <v>184</v>
      </c>
      <c r="C44" s="290"/>
      <c r="D44" s="290"/>
      <c r="E44" s="290"/>
      <c r="F44" s="290"/>
      <c r="G44" s="290"/>
      <c r="H44" s="290"/>
      <c r="I44" s="290"/>
      <c r="J44" s="291"/>
      <c r="K44" s="87"/>
      <c r="L44" s="88"/>
      <c r="M44" s="24">
        <f t="shared" ref="M44:M49" si="0">K44+L44</f>
        <v>0</v>
      </c>
    </row>
    <row r="45" spans="1:13" s="9" customFormat="1" ht="43.5" customHeight="1" x14ac:dyDescent="0.2">
      <c r="A45" s="8"/>
      <c r="B45" s="267" t="s">
        <v>185</v>
      </c>
      <c r="C45" s="268"/>
      <c r="D45" s="268"/>
      <c r="E45" s="268"/>
      <c r="F45" s="268"/>
      <c r="G45" s="268"/>
      <c r="H45" s="268"/>
      <c r="I45" s="268"/>
      <c r="J45" s="269"/>
      <c r="K45" s="89"/>
      <c r="L45" s="90"/>
      <c r="M45" s="25">
        <f t="shared" si="0"/>
        <v>0</v>
      </c>
    </row>
    <row r="46" spans="1:13" s="9" customFormat="1" ht="43.5" customHeight="1" x14ac:dyDescent="0.2">
      <c r="A46" s="8"/>
      <c r="B46" s="267" t="s">
        <v>188</v>
      </c>
      <c r="C46" s="268"/>
      <c r="D46" s="268"/>
      <c r="E46" s="268"/>
      <c r="F46" s="268"/>
      <c r="G46" s="268"/>
      <c r="H46" s="268"/>
      <c r="I46" s="268"/>
      <c r="J46" s="269"/>
      <c r="K46" s="89"/>
      <c r="L46" s="90"/>
      <c r="M46" s="25">
        <f t="shared" si="0"/>
        <v>0</v>
      </c>
    </row>
    <row r="47" spans="1:13" s="9" customFormat="1" ht="43.5" customHeight="1" x14ac:dyDescent="0.2">
      <c r="A47" s="8"/>
      <c r="B47" s="267" t="s">
        <v>187</v>
      </c>
      <c r="C47" s="268"/>
      <c r="D47" s="268"/>
      <c r="E47" s="268"/>
      <c r="F47" s="268"/>
      <c r="G47" s="268"/>
      <c r="H47" s="268"/>
      <c r="I47" s="268"/>
      <c r="J47" s="269"/>
      <c r="K47" s="89"/>
      <c r="L47" s="90"/>
      <c r="M47" s="25">
        <f t="shared" si="0"/>
        <v>0</v>
      </c>
    </row>
    <row r="48" spans="1:13" s="9" customFormat="1" ht="43.5" customHeight="1" x14ac:dyDescent="0.2">
      <c r="A48" s="8"/>
      <c r="B48" s="267" t="s">
        <v>186</v>
      </c>
      <c r="C48" s="268"/>
      <c r="D48" s="268"/>
      <c r="E48" s="268"/>
      <c r="F48" s="268"/>
      <c r="G48" s="268"/>
      <c r="H48" s="268"/>
      <c r="I48" s="268"/>
      <c r="J48" s="269"/>
      <c r="K48" s="89"/>
      <c r="L48" s="90"/>
      <c r="M48" s="25">
        <f t="shared" si="0"/>
        <v>0</v>
      </c>
    </row>
    <row r="49" spans="1:13" s="5" customFormat="1" ht="43.5" customHeight="1" thickBot="1" x14ac:dyDescent="0.25">
      <c r="A49" s="13"/>
      <c r="B49" s="276" t="s">
        <v>189</v>
      </c>
      <c r="C49" s="277"/>
      <c r="D49" s="277"/>
      <c r="E49" s="277"/>
      <c r="F49" s="277"/>
      <c r="G49" s="277"/>
      <c r="H49" s="277"/>
      <c r="I49" s="277"/>
      <c r="J49" s="278"/>
      <c r="K49" s="91"/>
      <c r="L49" s="92"/>
      <c r="M49" s="26">
        <f t="shared" si="0"/>
        <v>0</v>
      </c>
    </row>
    <row r="50" spans="1:13" s="5" customFormat="1" ht="41.25" customHeight="1" thickTop="1" thickBot="1" x14ac:dyDescent="0.25">
      <c r="A50" s="13"/>
      <c r="B50" s="297" t="s">
        <v>104</v>
      </c>
      <c r="C50" s="297"/>
      <c r="D50" s="297"/>
      <c r="E50" s="297"/>
      <c r="F50" s="297"/>
      <c r="G50" s="297"/>
      <c r="H50" s="297"/>
      <c r="I50" s="297"/>
      <c r="J50" s="297"/>
      <c r="K50" s="180">
        <f>SUM(K44:K49)</f>
        <v>0</v>
      </c>
      <c r="L50" s="27">
        <f>SUM(L44:L49)</f>
        <v>0</v>
      </c>
      <c r="M50" s="28">
        <f>SUM(M44:M49)</f>
        <v>0</v>
      </c>
    </row>
    <row r="51" spans="1:13" s="5" customFormat="1" ht="12" customHeight="1" thickTop="1" x14ac:dyDescent="0.2">
      <c r="A51" s="13"/>
      <c r="B51" s="176"/>
      <c r="C51" s="176"/>
      <c r="D51" s="176"/>
      <c r="E51" s="176"/>
      <c r="F51" s="176"/>
      <c r="G51" s="176"/>
      <c r="H51" s="176"/>
      <c r="I51" s="176"/>
      <c r="J51" s="176"/>
      <c r="K51" s="177"/>
      <c r="L51" s="178"/>
      <c r="M51" s="179"/>
    </row>
    <row r="52" spans="1:13" s="5" customFormat="1" ht="9.9499999999999993" customHeight="1" x14ac:dyDescent="0.2">
      <c r="A52" s="13"/>
      <c r="B52" s="14"/>
      <c r="C52" s="14"/>
      <c r="D52" s="14"/>
      <c r="E52" s="14"/>
      <c r="F52" s="14"/>
      <c r="G52" s="14"/>
      <c r="H52" s="14"/>
      <c r="I52" s="14"/>
      <c r="J52" s="14"/>
      <c r="K52" s="1"/>
      <c r="L52" s="1"/>
      <c r="M52" s="2"/>
    </row>
    <row r="53" spans="1:13" s="15" customFormat="1" ht="25.5" customHeight="1" x14ac:dyDescent="0.2">
      <c r="B53" s="13" t="s">
        <v>5</v>
      </c>
    </row>
    <row r="54" spans="1:13" s="15" customFormat="1" ht="25.5" customHeight="1" x14ac:dyDescent="0.2">
      <c r="B54" s="93"/>
      <c r="C54" s="13" t="s">
        <v>101</v>
      </c>
      <c r="H54" s="181" t="s">
        <v>99</v>
      </c>
      <c r="I54" s="13" t="s">
        <v>100</v>
      </c>
    </row>
    <row r="55" spans="1:13" s="15" customFormat="1" ht="9.9499999999999993" customHeight="1" x14ac:dyDescent="0.2"/>
    <row r="56" spans="1:13" s="15" customFormat="1" ht="21" customHeight="1" x14ac:dyDescent="0.2">
      <c r="A56" s="298" t="s">
        <v>102</v>
      </c>
      <c r="B56" s="298"/>
      <c r="C56" s="298"/>
      <c r="D56" s="298"/>
      <c r="E56" s="298"/>
      <c r="F56" s="298"/>
      <c r="G56" s="298"/>
      <c r="H56" s="298"/>
      <c r="I56" s="298"/>
      <c r="J56" s="298"/>
      <c r="K56" s="298"/>
      <c r="L56" s="298"/>
      <c r="M56" s="298"/>
    </row>
    <row r="57" spans="1:13" s="15" customFormat="1" ht="21" customHeight="1" x14ac:dyDescent="0.2">
      <c r="A57" s="298"/>
      <c r="B57" s="298"/>
      <c r="C57" s="298"/>
      <c r="D57" s="298"/>
      <c r="E57" s="298"/>
      <c r="F57" s="298"/>
      <c r="G57" s="298"/>
      <c r="H57" s="298"/>
      <c r="I57" s="298"/>
      <c r="J57" s="298"/>
      <c r="K57" s="298"/>
      <c r="L57" s="298"/>
      <c r="M57" s="298"/>
    </row>
    <row r="58" spans="1:13" s="17" customFormat="1" ht="21" customHeight="1" x14ac:dyDescent="0.2">
      <c r="A58" s="298"/>
      <c r="B58" s="298"/>
      <c r="C58" s="298"/>
      <c r="D58" s="298"/>
      <c r="E58" s="298"/>
      <c r="F58" s="298"/>
      <c r="G58" s="298"/>
      <c r="H58" s="298"/>
      <c r="I58" s="298"/>
      <c r="J58" s="298"/>
      <c r="K58" s="298"/>
      <c r="L58" s="298"/>
      <c r="M58" s="298"/>
    </row>
    <row r="59" spans="1:13" s="18" customFormat="1" ht="9" customHeight="1" x14ac:dyDescent="0.2">
      <c r="A59" s="298"/>
      <c r="B59" s="298"/>
      <c r="C59" s="298"/>
      <c r="D59" s="298"/>
      <c r="E59" s="298"/>
      <c r="F59" s="298"/>
      <c r="G59" s="298"/>
      <c r="H59" s="298"/>
      <c r="I59" s="298"/>
      <c r="J59" s="298"/>
      <c r="K59" s="298"/>
      <c r="L59" s="298"/>
      <c r="M59" s="298"/>
    </row>
    <row r="60" spans="1:13" s="18" customFormat="1" ht="9.9499999999999993" customHeight="1" x14ac:dyDescent="0.2">
      <c r="A60" s="23"/>
      <c r="B60" s="23"/>
      <c r="C60" s="23"/>
      <c r="D60" s="23"/>
      <c r="E60" s="23"/>
      <c r="F60" s="23"/>
      <c r="G60" s="23"/>
      <c r="H60" s="23"/>
      <c r="I60" s="23"/>
      <c r="J60" s="23"/>
      <c r="K60" s="23"/>
      <c r="L60" s="23"/>
      <c r="M60" s="23"/>
    </row>
    <row r="61" spans="1:13" s="17" customFormat="1" ht="39.950000000000003" customHeight="1" x14ac:dyDescent="0.2">
      <c r="A61" s="296" t="s">
        <v>169</v>
      </c>
      <c r="B61" s="296"/>
      <c r="C61" s="296"/>
      <c r="D61" s="296"/>
      <c r="E61" s="296"/>
      <c r="F61" s="296"/>
      <c r="G61" s="296"/>
      <c r="K61" s="300" t="s">
        <v>11</v>
      </c>
      <c r="L61" s="300"/>
      <c r="M61" s="300"/>
    </row>
    <row r="62" spans="1:13" s="3" customFormat="1" ht="30" customHeight="1" x14ac:dyDescent="0.2">
      <c r="A62" s="20"/>
      <c r="B62" s="20"/>
      <c r="C62" s="20"/>
      <c r="D62" s="20"/>
      <c r="E62" s="20"/>
      <c r="F62" s="20"/>
      <c r="G62" s="20"/>
      <c r="H62" s="20"/>
      <c r="I62" s="20"/>
      <c r="K62" s="299" t="s">
        <v>98</v>
      </c>
      <c r="L62" s="299"/>
      <c r="M62" s="299"/>
    </row>
    <row r="63" spans="1:13" s="3" customFormat="1" ht="27.95" customHeight="1" x14ac:dyDescent="0.15">
      <c r="A63" s="21"/>
      <c r="B63" s="22"/>
      <c r="C63" s="22"/>
      <c r="D63" s="22"/>
      <c r="E63" s="21"/>
      <c r="F63" s="22"/>
      <c r="G63" s="21"/>
      <c r="H63" s="21"/>
      <c r="I63" s="21"/>
    </row>
  </sheetData>
  <mergeCells count="55">
    <mergeCell ref="B40:M40"/>
    <mergeCell ref="B6:M6"/>
    <mergeCell ref="B8:M8"/>
    <mergeCell ref="B10:M10"/>
    <mergeCell ref="B12:E12"/>
    <mergeCell ref="B16:M16"/>
    <mergeCell ref="A17:E17"/>
    <mergeCell ref="B19:D19"/>
    <mergeCell ref="B37:C39"/>
    <mergeCell ref="D37:G37"/>
    <mergeCell ref="F19:I19"/>
    <mergeCell ref="K19:M19"/>
    <mergeCell ref="D33:G33"/>
    <mergeCell ref="H33:M33"/>
    <mergeCell ref="B22:M22"/>
    <mergeCell ref="A23:M23"/>
    <mergeCell ref="H37:M37"/>
    <mergeCell ref="D38:G38"/>
    <mergeCell ref="H38:M38"/>
    <mergeCell ref="D39:E39"/>
    <mergeCell ref="D34:G34"/>
    <mergeCell ref="H34:M34"/>
    <mergeCell ref="D35:E35"/>
    <mergeCell ref="A1:M1"/>
    <mergeCell ref="A3:M3"/>
    <mergeCell ref="A2:M2"/>
    <mergeCell ref="K12:M12"/>
    <mergeCell ref="B14:M14"/>
    <mergeCell ref="A4:M4"/>
    <mergeCell ref="B25:M25"/>
    <mergeCell ref="B27:M27"/>
    <mergeCell ref="A28:I28"/>
    <mergeCell ref="B30:F30"/>
    <mergeCell ref="J30:M30"/>
    <mergeCell ref="A61:G61"/>
    <mergeCell ref="B50:J50"/>
    <mergeCell ref="A56:M59"/>
    <mergeCell ref="K62:M62"/>
    <mergeCell ref="K61:M61"/>
    <mergeCell ref="B47:J47"/>
    <mergeCell ref="B48:J48"/>
    <mergeCell ref="B42:J43"/>
    <mergeCell ref="B49:J49"/>
    <mergeCell ref="B32:C32"/>
    <mergeCell ref="D32:G32"/>
    <mergeCell ref="H32:M32"/>
    <mergeCell ref="B33:C35"/>
    <mergeCell ref="B36:C36"/>
    <mergeCell ref="D36:G36"/>
    <mergeCell ref="H36:M36"/>
    <mergeCell ref="B44:J44"/>
    <mergeCell ref="B46:J46"/>
    <mergeCell ref="B45:J45"/>
    <mergeCell ref="A41:M41"/>
    <mergeCell ref="K42:M42"/>
  </mergeCells>
  <phoneticPr fontId="1" type="noConversion"/>
  <printOptions horizontalCentered="1"/>
  <pageMargins left="0.39370078740157483" right="0.39370078740157483" top="0.59055118110236227" bottom="0.59055118110236227" header="0" footer="0"/>
  <pageSetup paperSize="9" scale="51"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zoomScaleNormal="100" workbookViewId="0">
      <selection activeCell="B9" sqref="B9:D9"/>
    </sheetView>
  </sheetViews>
  <sheetFormatPr defaultColWidth="8.85546875" defaultRowHeight="14.25" x14ac:dyDescent="0.2"/>
  <cols>
    <col min="1" max="1" width="5.28515625" style="220" customWidth="1"/>
    <col min="2" max="2" width="49.42578125" style="220" customWidth="1"/>
    <col min="3" max="3" width="40.7109375" style="220" customWidth="1"/>
    <col min="4" max="4" width="11.140625" style="220" customWidth="1"/>
    <col min="5" max="6" width="18.28515625" style="220" customWidth="1"/>
    <col min="7" max="7" width="69.7109375" style="220" customWidth="1"/>
    <col min="8" max="16384" width="8.85546875" style="220"/>
  </cols>
  <sheetData>
    <row r="1" spans="1:12" ht="29.1" customHeight="1" x14ac:dyDescent="0.2">
      <c r="A1" s="336" t="str">
        <f>'Krycí list nabídky'!A1:M1</f>
        <v>Plošné rekonstrukce komunikací v Praze-Kunraticích</v>
      </c>
      <c r="B1" s="336"/>
      <c r="C1" s="336"/>
      <c r="D1" s="336"/>
      <c r="E1" s="336"/>
      <c r="F1" s="336"/>
      <c r="G1" s="336"/>
      <c r="H1" s="235"/>
      <c r="I1" s="235"/>
      <c r="J1" s="219"/>
      <c r="K1" s="219"/>
      <c r="L1" s="219"/>
    </row>
    <row r="2" spans="1:12" ht="23.25" customHeight="1" x14ac:dyDescent="0.2">
      <c r="A2" s="337" t="s">
        <v>81</v>
      </c>
      <c r="B2" s="338"/>
      <c r="C2" s="338"/>
      <c r="D2" s="338"/>
      <c r="E2" s="338"/>
      <c r="F2" s="338"/>
      <c r="G2" s="338"/>
      <c r="H2" s="236"/>
      <c r="I2" s="236"/>
    </row>
    <row r="3" spans="1:12" ht="30.75" customHeight="1" x14ac:dyDescent="0.2">
      <c r="A3" s="339" t="s">
        <v>157</v>
      </c>
      <c r="B3" s="339"/>
      <c r="C3" s="339"/>
      <c r="D3" s="339"/>
      <c r="E3" s="339"/>
      <c r="F3" s="339"/>
      <c r="G3" s="339"/>
      <c r="H3" s="219"/>
      <c r="I3" s="219"/>
    </row>
    <row r="4" spans="1:12" ht="32.1" customHeight="1" x14ac:dyDescent="0.2">
      <c r="A4" s="340" t="s">
        <v>166</v>
      </c>
      <c r="B4" s="340"/>
      <c r="C4" s="340"/>
      <c r="D4" s="340"/>
      <c r="E4" s="340"/>
      <c r="F4" s="340"/>
      <c r="G4" s="340"/>
    </row>
    <row r="5" spans="1:12" ht="16.5" customHeight="1" x14ac:dyDescent="0.2">
      <c r="A5" s="341" t="s">
        <v>178</v>
      </c>
      <c r="B5" s="341"/>
      <c r="C5" s="341"/>
      <c r="D5" s="341"/>
      <c r="E5" s="341"/>
      <c r="F5" s="341"/>
      <c r="G5" s="341"/>
    </row>
    <row r="6" spans="1:12" s="222" customFormat="1" ht="24.95" customHeight="1" thickBot="1" x14ac:dyDescent="0.25">
      <c r="A6" s="335" t="s">
        <v>97</v>
      </c>
      <c r="B6" s="335"/>
      <c r="C6" s="335"/>
      <c r="D6" s="201"/>
      <c r="E6" s="201"/>
      <c r="F6" s="201"/>
      <c r="G6" s="201"/>
      <c r="H6" s="201"/>
      <c r="I6" s="201"/>
    </row>
    <row r="7" spans="1:12" s="222" customFormat="1" ht="27.95" customHeight="1" thickBot="1" x14ac:dyDescent="0.25">
      <c r="A7" s="201"/>
      <c r="B7" s="324" t="str">
        <f>'Krycí list nabídky'!B6:M6</f>
        <v xml:space="preserve">Název nebo obchodní firma </v>
      </c>
      <c r="C7" s="325"/>
      <c r="D7" s="325"/>
      <c r="E7" s="325"/>
      <c r="F7" s="326"/>
      <c r="G7" s="125"/>
      <c r="H7" s="125"/>
      <c r="I7" s="125"/>
    </row>
    <row r="8" spans="1:12" ht="15" thickBot="1" x14ac:dyDescent="0.25">
      <c r="B8" s="221"/>
      <c r="C8" s="221"/>
      <c r="D8" s="221"/>
      <c r="E8" s="221"/>
      <c r="F8" s="221"/>
      <c r="G8" s="221"/>
    </row>
    <row r="9" spans="1:12" ht="63.75" x14ac:dyDescent="0.2">
      <c r="A9" s="327" t="s">
        <v>158</v>
      </c>
      <c r="B9" s="329" t="s">
        <v>159</v>
      </c>
      <c r="C9" s="329"/>
      <c r="D9" s="329"/>
      <c r="E9" s="239" t="s">
        <v>160</v>
      </c>
      <c r="F9" s="239" t="s">
        <v>161</v>
      </c>
      <c r="G9" s="330" t="s">
        <v>162</v>
      </c>
      <c r="H9" s="222"/>
      <c r="I9" s="222"/>
    </row>
    <row r="10" spans="1:12" ht="32.1" customHeight="1" thickBot="1" x14ac:dyDescent="0.25">
      <c r="A10" s="328"/>
      <c r="B10" s="240" t="s">
        <v>144</v>
      </c>
      <c r="C10" s="240" t="s">
        <v>163</v>
      </c>
      <c r="D10" s="240" t="s">
        <v>26</v>
      </c>
      <c r="E10" s="240" t="s">
        <v>164</v>
      </c>
      <c r="F10" s="240" t="s">
        <v>165</v>
      </c>
      <c r="G10" s="331"/>
      <c r="H10" s="222"/>
      <c r="I10" s="222"/>
    </row>
    <row r="11" spans="1:12" ht="35.1" customHeight="1" thickTop="1" x14ac:dyDescent="0.2">
      <c r="A11" s="223">
        <v>1</v>
      </c>
      <c r="B11" s="224"/>
      <c r="C11" s="224"/>
      <c r="D11" s="225"/>
      <c r="E11" s="225"/>
      <c r="F11" s="225"/>
      <c r="G11" s="226"/>
    </row>
    <row r="12" spans="1:12" ht="35.1" customHeight="1" x14ac:dyDescent="0.2">
      <c r="A12" s="227">
        <v>2</v>
      </c>
      <c r="B12" s="228"/>
      <c r="C12" s="228"/>
      <c r="D12" s="229"/>
      <c r="E12" s="229"/>
      <c r="F12" s="229"/>
      <c r="G12" s="230"/>
    </row>
    <row r="13" spans="1:12" ht="35.1" customHeight="1" x14ac:dyDescent="0.2">
      <c r="A13" s="227">
        <v>3</v>
      </c>
      <c r="B13" s="228"/>
      <c r="C13" s="228"/>
      <c r="D13" s="229"/>
      <c r="E13" s="229"/>
      <c r="F13" s="229"/>
      <c r="G13" s="230"/>
    </row>
    <row r="14" spans="1:12" ht="35.1" customHeight="1" x14ac:dyDescent="0.2">
      <c r="A14" s="227">
        <v>4</v>
      </c>
      <c r="B14" s="228"/>
      <c r="C14" s="228"/>
      <c r="D14" s="229"/>
      <c r="E14" s="229"/>
      <c r="F14" s="229"/>
      <c r="G14" s="230"/>
    </row>
    <row r="15" spans="1:12" ht="35.1" customHeight="1" x14ac:dyDescent="0.2">
      <c r="A15" s="227">
        <v>5</v>
      </c>
      <c r="B15" s="228"/>
      <c r="C15" s="228"/>
      <c r="D15" s="229"/>
      <c r="E15" s="229"/>
      <c r="F15" s="229"/>
      <c r="G15" s="230"/>
    </row>
    <row r="16" spans="1:12" ht="35.1" customHeight="1" x14ac:dyDescent="0.2">
      <c r="A16" s="227">
        <v>6</v>
      </c>
      <c r="B16" s="228"/>
      <c r="C16" s="228"/>
      <c r="D16" s="229"/>
      <c r="E16" s="229"/>
      <c r="F16" s="229"/>
      <c r="G16" s="230"/>
    </row>
    <row r="17" spans="1:9" ht="35.1" customHeight="1" x14ac:dyDescent="0.2">
      <c r="A17" s="227">
        <v>7</v>
      </c>
      <c r="B17" s="228"/>
      <c r="C17" s="228"/>
      <c r="D17" s="229"/>
      <c r="E17" s="229"/>
      <c r="F17" s="229"/>
      <c r="G17" s="230"/>
    </row>
    <row r="18" spans="1:9" ht="35.1" customHeight="1" x14ac:dyDescent="0.2">
      <c r="A18" s="227">
        <v>8</v>
      </c>
      <c r="B18" s="228"/>
      <c r="C18" s="228"/>
      <c r="D18" s="229"/>
      <c r="E18" s="229"/>
      <c r="F18" s="229"/>
      <c r="G18" s="230"/>
    </row>
    <row r="19" spans="1:9" ht="35.1" customHeight="1" x14ac:dyDescent="0.2">
      <c r="A19" s="227">
        <v>9</v>
      </c>
      <c r="B19" s="228"/>
      <c r="C19" s="228"/>
      <c r="D19" s="229"/>
      <c r="E19" s="229"/>
      <c r="F19" s="229"/>
      <c r="G19" s="230"/>
    </row>
    <row r="20" spans="1:9" ht="35.1" customHeight="1" thickBot="1" x14ac:dyDescent="0.25">
      <c r="A20" s="231">
        <v>10</v>
      </c>
      <c r="B20" s="232"/>
      <c r="C20" s="232"/>
      <c r="D20" s="233"/>
      <c r="E20" s="233"/>
      <c r="F20" s="233"/>
      <c r="G20" s="234"/>
    </row>
    <row r="22" spans="1:9" x14ac:dyDescent="0.2">
      <c r="C22" s="59" t="s">
        <v>5</v>
      </c>
    </row>
    <row r="23" spans="1:9" s="50" customFormat="1" ht="25.7" customHeight="1" x14ac:dyDescent="0.2">
      <c r="A23" s="56"/>
      <c r="D23" s="121"/>
      <c r="E23" s="333" t="s">
        <v>168</v>
      </c>
      <c r="F23" s="334"/>
      <c r="G23" s="243"/>
      <c r="H23" s="237"/>
      <c r="I23" s="237"/>
    </row>
    <row r="24" spans="1:9" s="50" customFormat="1" ht="25.7" customHeight="1" x14ac:dyDescent="0.2">
      <c r="A24" s="332" t="s">
        <v>102</v>
      </c>
      <c r="B24" s="332"/>
      <c r="C24" s="332"/>
      <c r="D24" s="332"/>
      <c r="E24" s="332"/>
      <c r="F24" s="332"/>
      <c r="G24" s="332"/>
    </row>
    <row r="25" spans="1:9" s="50" customFormat="1" ht="30.95" customHeight="1" x14ac:dyDescent="0.2">
      <c r="A25" s="332"/>
      <c r="B25" s="332"/>
      <c r="C25" s="332"/>
      <c r="D25" s="332"/>
      <c r="E25" s="332"/>
      <c r="F25" s="332"/>
      <c r="G25" s="332"/>
      <c r="H25" s="57"/>
      <c r="I25" s="57"/>
    </row>
    <row r="26" spans="1:9" s="50" customFormat="1" ht="14.1" customHeight="1" x14ac:dyDescent="0.2">
      <c r="A26" s="56"/>
      <c r="B26" s="57"/>
      <c r="C26" s="57"/>
      <c r="D26" s="57"/>
      <c r="E26" s="57"/>
      <c r="F26" s="57"/>
      <c r="G26" s="57"/>
      <c r="H26" s="57"/>
      <c r="I26" s="57"/>
    </row>
    <row r="27" spans="1:9" s="50" customFormat="1" ht="39.950000000000003" customHeight="1" x14ac:dyDescent="0.2">
      <c r="A27" s="323" t="str">
        <f>'Krycí list nabídky'!A61:G61</f>
        <v>V ……………………...………… dne ……………..………….. 2017</v>
      </c>
      <c r="B27" s="323"/>
      <c r="C27" s="241"/>
      <c r="D27" s="61"/>
      <c r="E27" s="61"/>
      <c r="G27" s="200" t="s">
        <v>167</v>
      </c>
      <c r="H27" s="61"/>
      <c r="I27" s="61"/>
    </row>
    <row r="28" spans="1:9" s="50" customFormat="1" ht="25.7" customHeight="1" x14ac:dyDescent="0.2">
      <c r="A28" s="56"/>
      <c r="B28" s="57"/>
      <c r="C28" s="57"/>
      <c r="D28" s="57"/>
      <c r="E28" s="57"/>
      <c r="G28" s="242" t="e">
        <f>#REF!</f>
        <v>#REF!</v>
      </c>
      <c r="H28" s="238"/>
      <c r="I28" s="238"/>
    </row>
    <row r="29" spans="1:9" s="49" customFormat="1" ht="12.75" x14ac:dyDescent="0.2">
      <c r="F29" s="238"/>
      <c r="G29" s="238"/>
      <c r="H29" s="238"/>
      <c r="I29" s="238"/>
    </row>
  </sheetData>
  <mergeCells count="13">
    <mergeCell ref="A6:C6"/>
    <mergeCell ref="A1:G1"/>
    <mergeCell ref="A2:G2"/>
    <mergeCell ref="A3:G3"/>
    <mergeCell ref="A4:G4"/>
    <mergeCell ref="A5:G5"/>
    <mergeCell ref="A27:B27"/>
    <mergeCell ref="B7:F7"/>
    <mergeCell ref="A9:A10"/>
    <mergeCell ref="B9:D9"/>
    <mergeCell ref="G9:G10"/>
    <mergeCell ref="A24:G25"/>
    <mergeCell ref="E23:F23"/>
  </mergeCells>
  <phoneticPr fontId="1" type="noConversion"/>
  <printOptions horizontalCentered="1"/>
  <pageMargins left="0.70866141732283472" right="0.70866141732283472" top="0.78740157480314965" bottom="0.78740157480314965" header="0.31496062992125984" footer="0.31496062992125984"/>
  <pageSetup paperSize="9" scale="57" fitToHeight="0" orientation="landscape"/>
  <headerFooter alignWithMargins="0"/>
  <rowBreaks count="1" manualBreakCount="1">
    <brk id="28" max="16383" man="1"/>
  </row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zoomScale="75" zoomScaleNormal="75" workbookViewId="0">
      <selection activeCell="A3" sqref="A3:G3"/>
    </sheetView>
  </sheetViews>
  <sheetFormatPr defaultColWidth="10.85546875" defaultRowHeight="15" x14ac:dyDescent="0.2"/>
  <cols>
    <col min="1" max="1" width="12.7109375" style="62" customWidth="1"/>
    <col min="2" max="2" width="14.140625" style="62" customWidth="1"/>
    <col min="3" max="3" width="110.7109375" style="62" customWidth="1"/>
    <col min="4" max="5" width="10.85546875" style="62"/>
    <col min="6" max="7" width="20.85546875" style="62" customWidth="1"/>
    <col min="8" max="16384" width="10.85546875" style="62"/>
  </cols>
  <sheetData>
    <row r="1" spans="1:13" ht="47.1" customHeight="1" x14ac:dyDescent="0.2">
      <c r="A1" s="359" t="str">
        <f>'Krycí list nabídky'!A1:M1</f>
        <v>Plošné rekonstrukce komunikací v Praze-Kunraticích</v>
      </c>
      <c r="B1" s="359"/>
      <c r="C1" s="359"/>
      <c r="D1" s="359"/>
      <c r="E1" s="359"/>
      <c r="F1" s="359"/>
      <c r="G1" s="359"/>
      <c r="H1" s="95"/>
      <c r="I1" s="95"/>
      <c r="J1" s="95"/>
      <c r="K1" s="95"/>
      <c r="L1" s="95"/>
      <c r="M1" s="95"/>
    </row>
    <row r="2" spans="1:13" ht="32.1" customHeight="1" x14ac:dyDescent="0.2">
      <c r="A2" s="360" t="s">
        <v>92</v>
      </c>
      <c r="B2" s="313"/>
      <c r="C2" s="313"/>
      <c r="D2" s="313"/>
      <c r="E2" s="313"/>
      <c r="F2" s="313"/>
      <c r="G2" s="313"/>
      <c r="H2" s="96"/>
      <c r="I2" s="96"/>
      <c r="J2" s="96"/>
      <c r="K2" s="96"/>
      <c r="L2" s="96"/>
      <c r="M2" s="96"/>
    </row>
    <row r="3" spans="1:13" ht="32.1" customHeight="1" x14ac:dyDescent="0.2">
      <c r="A3" s="343" t="s">
        <v>43</v>
      </c>
      <c r="B3" s="344"/>
      <c r="C3" s="344"/>
      <c r="D3" s="344"/>
      <c r="E3" s="344"/>
      <c r="F3" s="344"/>
      <c r="G3" s="344"/>
    </row>
    <row r="4" spans="1:13" ht="32.1" customHeight="1" thickBot="1" x14ac:dyDescent="0.25">
      <c r="A4" s="97" t="s">
        <v>105</v>
      </c>
      <c r="B4" s="98"/>
      <c r="C4" s="98"/>
      <c r="D4" s="98"/>
      <c r="E4" s="98"/>
      <c r="F4" s="98"/>
      <c r="G4" s="98"/>
      <c r="H4" s="5"/>
      <c r="I4" s="5"/>
      <c r="J4" s="5"/>
      <c r="K4" s="5"/>
      <c r="L4" s="5"/>
      <c r="M4" s="5"/>
    </row>
    <row r="5" spans="1:13" ht="45" customHeight="1" thickBot="1" x14ac:dyDescent="0.25">
      <c r="A5" s="5"/>
      <c r="B5" s="301" t="str">
        <f>'Krycí list nabídky'!B6:M6</f>
        <v xml:space="preserve">Název nebo obchodní firma </v>
      </c>
      <c r="C5" s="302"/>
      <c r="D5" s="302"/>
      <c r="E5" s="302"/>
      <c r="F5" s="302"/>
      <c r="G5" s="303"/>
      <c r="H5" s="99"/>
      <c r="I5" s="99"/>
      <c r="J5" s="99"/>
      <c r="K5" s="99"/>
      <c r="L5" s="99"/>
      <c r="M5" s="99"/>
    </row>
    <row r="6" spans="1:13" s="102" customFormat="1" ht="15.95" customHeight="1" thickBot="1" x14ac:dyDescent="0.25">
      <c r="A6" s="101"/>
      <c r="B6" s="100"/>
      <c r="C6" s="100"/>
      <c r="D6" s="100"/>
      <c r="E6" s="100"/>
      <c r="F6" s="100"/>
      <c r="G6" s="100"/>
      <c r="H6" s="99"/>
      <c r="I6" s="99"/>
      <c r="J6" s="99"/>
      <c r="K6" s="99"/>
      <c r="L6" s="99"/>
      <c r="M6" s="99"/>
    </row>
    <row r="7" spans="1:13" ht="32.1" customHeight="1" thickTop="1" x14ac:dyDescent="0.2">
      <c r="A7" s="63" t="s">
        <v>91</v>
      </c>
      <c r="B7" s="345"/>
      <c r="C7" s="346"/>
      <c r="D7" s="346"/>
      <c r="E7" s="346"/>
      <c r="F7" s="346"/>
      <c r="G7" s="347"/>
    </row>
    <row r="8" spans="1:13" ht="32.1" customHeight="1" x14ac:dyDescent="0.2">
      <c r="A8" s="64" t="s">
        <v>44</v>
      </c>
      <c r="B8" s="348"/>
      <c r="C8" s="349"/>
      <c r="D8" s="349"/>
      <c r="E8" s="349"/>
      <c r="F8" s="349"/>
      <c r="G8" s="350"/>
    </row>
    <row r="9" spans="1:13" s="69" customFormat="1" ht="99.95" customHeight="1" thickBot="1" x14ac:dyDescent="0.25">
      <c r="A9" s="65" t="s">
        <v>45</v>
      </c>
      <c r="B9" s="351" t="s">
        <v>46</v>
      </c>
      <c r="C9" s="352"/>
      <c r="D9" s="352"/>
      <c r="E9" s="352"/>
      <c r="F9" s="352"/>
      <c r="G9" s="353"/>
      <c r="H9" s="62"/>
      <c r="I9" s="62"/>
      <c r="J9" s="62"/>
      <c r="K9" s="62"/>
      <c r="L9" s="62"/>
      <c r="M9" s="62"/>
    </row>
    <row r="10" spans="1:13" ht="11.1" customHeight="1" thickTop="1" thickBot="1" x14ac:dyDescent="0.25"/>
    <row r="11" spans="1:13" ht="56.1" customHeight="1" x14ac:dyDescent="0.2">
      <c r="A11" s="66" t="s">
        <v>47</v>
      </c>
      <c r="B11" s="67" t="s">
        <v>48</v>
      </c>
      <c r="C11" s="67" t="s">
        <v>49</v>
      </c>
      <c r="D11" s="67" t="s">
        <v>50</v>
      </c>
      <c r="E11" s="67" t="s">
        <v>51</v>
      </c>
      <c r="F11" s="67" t="s">
        <v>52</v>
      </c>
      <c r="G11" s="68" t="s">
        <v>53</v>
      </c>
      <c r="H11" s="69"/>
      <c r="I11" s="69"/>
      <c r="J11" s="69"/>
      <c r="K11" s="69"/>
      <c r="L11" s="69"/>
      <c r="M11" s="69"/>
    </row>
    <row r="12" spans="1:13" s="70" customFormat="1" ht="56.1" customHeight="1" x14ac:dyDescent="0.2">
      <c r="A12" s="255">
        <v>1</v>
      </c>
      <c r="B12" s="254" t="s">
        <v>54</v>
      </c>
      <c r="C12" s="105" t="s">
        <v>82</v>
      </c>
      <c r="D12" s="104" t="s">
        <v>55</v>
      </c>
      <c r="E12" s="106">
        <v>1</v>
      </c>
      <c r="F12" s="107"/>
      <c r="G12" s="108">
        <f>E12*F12</f>
        <v>0</v>
      </c>
      <c r="H12" s="62"/>
      <c r="I12" s="62"/>
      <c r="J12" s="62"/>
      <c r="K12" s="62"/>
      <c r="L12" s="62"/>
      <c r="M12" s="62"/>
    </row>
    <row r="13" spans="1:13" ht="56.1" customHeight="1" x14ac:dyDescent="0.2">
      <c r="A13" s="103">
        <f>A12+1</f>
        <v>2</v>
      </c>
      <c r="B13" s="254" t="s">
        <v>56</v>
      </c>
      <c r="C13" s="109" t="s">
        <v>83</v>
      </c>
      <c r="D13" s="104" t="s">
        <v>55</v>
      </c>
      <c r="E13" s="110">
        <v>1</v>
      </c>
      <c r="F13" s="111"/>
      <c r="G13" s="108">
        <f t="shared" ref="G13:G21" si="0">E13*F13</f>
        <v>0</v>
      </c>
      <c r="H13" s="70"/>
      <c r="I13" s="70"/>
      <c r="J13" s="70"/>
      <c r="K13" s="70"/>
      <c r="L13" s="70"/>
      <c r="M13" s="70"/>
    </row>
    <row r="14" spans="1:13" ht="56.1" customHeight="1" x14ac:dyDescent="0.2">
      <c r="A14" s="103">
        <f t="shared" ref="A14:A21" si="1">A13+1</f>
        <v>3</v>
      </c>
      <c r="B14" s="254" t="s">
        <v>57</v>
      </c>
      <c r="C14" s="256" t="s">
        <v>84</v>
      </c>
      <c r="D14" s="104" t="s">
        <v>55</v>
      </c>
      <c r="E14" s="106">
        <v>1</v>
      </c>
      <c r="F14" s="107"/>
      <c r="G14" s="108">
        <f t="shared" si="0"/>
        <v>0</v>
      </c>
    </row>
    <row r="15" spans="1:13" ht="56.1" customHeight="1" x14ac:dyDescent="0.2">
      <c r="A15" s="103">
        <f t="shared" si="1"/>
        <v>4</v>
      </c>
      <c r="B15" s="254" t="s">
        <v>58</v>
      </c>
      <c r="C15" s="105" t="s">
        <v>85</v>
      </c>
      <c r="D15" s="104" t="s">
        <v>55</v>
      </c>
      <c r="E15" s="106">
        <v>1</v>
      </c>
      <c r="F15" s="107"/>
      <c r="G15" s="108">
        <f t="shared" si="0"/>
        <v>0</v>
      </c>
    </row>
    <row r="16" spans="1:13" ht="51" customHeight="1" x14ac:dyDescent="0.2">
      <c r="A16" s="103">
        <f t="shared" si="1"/>
        <v>5</v>
      </c>
      <c r="B16" s="254" t="s">
        <v>59</v>
      </c>
      <c r="C16" s="112" t="s">
        <v>62</v>
      </c>
      <c r="D16" s="104" t="s">
        <v>55</v>
      </c>
      <c r="E16" s="106">
        <v>1</v>
      </c>
      <c r="F16" s="107"/>
      <c r="G16" s="108">
        <f t="shared" si="0"/>
        <v>0</v>
      </c>
    </row>
    <row r="17" spans="1:13" ht="56.1" customHeight="1" x14ac:dyDescent="0.2">
      <c r="A17" s="103">
        <f t="shared" si="1"/>
        <v>6</v>
      </c>
      <c r="B17" s="254" t="s">
        <v>60</v>
      </c>
      <c r="C17" s="105" t="s">
        <v>86</v>
      </c>
      <c r="D17" s="104" t="s">
        <v>55</v>
      </c>
      <c r="E17" s="106">
        <v>1</v>
      </c>
      <c r="F17" s="107"/>
      <c r="G17" s="108">
        <f t="shared" si="0"/>
        <v>0</v>
      </c>
    </row>
    <row r="18" spans="1:13" ht="78.95" customHeight="1" x14ac:dyDescent="0.2">
      <c r="A18" s="103">
        <f t="shared" si="1"/>
        <v>7</v>
      </c>
      <c r="B18" s="254" t="s">
        <v>61</v>
      </c>
      <c r="C18" s="105" t="s">
        <v>87</v>
      </c>
      <c r="D18" s="104" t="s">
        <v>55</v>
      </c>
      <c r="E18" s="106">
        <v>1</v>
      </c>
      <c r="F18" s="107"/>
      <c r="G18" s="108">
        <f t="shared" si="0"/>
        <v>0</v>
      </c>
    </row>
    <row r="19" spans="1:13" ht="87" customHeight="1" x14ac:dyDescent="0.2">
      <c r="A19" s="103">
        <f t="shared" si="1"/>
        <v>8</v>
      </c>
      <c r="B19" s="254" t="s">
        <v>63</v>
      </c>
      <c r="C19" s="105" t="s">
        <v>88</v>
      </c>
      <c r="D19" s="104" t="s">
        <v>55</v>
      </c>
      <c r="E19" s="106">
        <v>1</v>
      </c>
      <c r="F19" s="107"/>
      <c r="G19" s="108">
        <f t="shared" si="0"/>
        <v>0</v>
      </c>
    </row>
    <row r="20" spans="1:13" ht="74.099999999999994" customHeight="1" x14ac:dyDescent="0.2">
      <c r="A20" s="103">
        <f t="shared" si="1"/>
        <v>9</v>
      </c>
      <c r="B20" s="254" t="s">
        <v>64</v>
      </c>
      <c r="C20" s="105" t="s">
        <v>89</v>
      </c>
      <c r="D20" s="104" t="s">
        <v>55</v>
      </c>
      <c r="E20" s="106">
        <v>1</v>
      </c>
      <c r="F20" s="107"/>
      <c r="G20" s="108">
        <f t="shared" si="0"/>
        <v>0</v>
      </c>
    </row>
    <row r="21" spans="1:13" ht="50.1" customHeight="1" x14ac:dyDescent="0.2">
      <c r="A21" s="103">
        <f t="shared" si="1"/>
        <v>10</v>
      </c>
      <c r="B21" s="254" t="s">
        <v>65</v>
      </c>
      <c r="C21" s="105" t="s">
        <v>90</v>
      </c>
      <c r="D21" s="104" t="s">
        <v>55</v>
      </c>
      <c r="E21" s="106">
        <v>1</v>
      </c>
      <c r="F21" s="107"/>
      <c r="G21" s="108">
        <f t="shared" si="0"/>
        <v>0</v>
      </c>
    </row>
    <row r="22" spans="1:13" ht="33" customHeight="1" x14ac:dyDescent="0.2">
      <c r="A22" s="72"/>
      <c r="B22" s="71"/>
      <c r="C22" s="73"/>
      <c r="D22" s="71"/>
      <c r="E22" s="74"/>
      <c r="F22" s="74"/>
      <c r="G22" s="75"/>
    </row>
    <row r="23" spans="1:13" ht="33" customHeight="1" x14ac:dyDescent="0.2">
      <c r="A23" s="72"/>
      <c r="B23" s="71"/>
      <c r="C23" s="73"/>
      <c r="D23" s="71"/>
      <c r="E23" s="74"/>
      <c r="F23" s="74"/>
      <c r="G23" s="75"/>
    </row>
    <row r="24" spans="1:13" ht="48.95" customHeight="1" x14ac:dyDescent="0.2">
      <c r="A24" s="72"/>
      <c r="B24" s="71"/>
      <c r="C24" s="73"/>
      <c r="D24" s="71"/>
      <c r="E24" s="74"/>
      <c r="F24" s="74"/>
      <c r="G24" s="75"/>
    </row>
    <row r="25" spans="1:13" ht="48.95" customHeight="1" thickBot="1" x14ac:dyDescent="0.25">
      <c r="A25" s="76"/>
      <c r="B25" s="77"/>
      <c r="C25" s="78"/>
      <c r="D25" s="77"/>
      <c r="E25" s="79"/>
      <c r="F25" s="79"/>
      <c r="G25" s="80"/>
    </row>
    <row r="26" spans="1:13" ht="38.1" customHeight="1" thickBot="1" x14ac:dyDescent="0.25">
      <c r="A26" s="354" t="s">
        <v>66</v>
      </c>
      <c r="B26" s="355"/>
      <c r="C26" s="355"/>
      <c r="D26" s="355"/>
      <c r="E26" s="356"/>
      <c r="F26" s="357">
        <f>SUM(G12:G25)</f>
        <v>0</v>
      </c>
      <c r="G26" s="358"/>
    </row>
    <row r="27" spans="1:13" ht="36.950000000000003" customHeight="1" thickBot="1" x14ac:dyDescent="0.25">
      <c r="A27" s="354" t="s">
        <v>67</v>
      </c>
      <c r="B27" s="355"/>
      <c r="C27" s="355"/>
      <c r="D27" s="355"/>
      <c r="E27" s="356"/>
      <c r="F27" s="361"/>
      <c r="G27" s="362"/>
    </row>
    <row r="28" spans="1:13" ht="35.1" customHeight="1" thickBot="1" x14ac:dyDescent="0.25">
      <c r="A28" s="354" t="s">
        <v>68</v>
      </c>
      <c r="B28" s="355"/>
      <c r="C28" s="355"/>
      <c r="D28" s="355"/>
      <c r="E28" s="356"/>
      <c r="F28" s="357">
        <f>SUM(F26:G27)</f>
        <v>0</v>
      </c>
      <c r="G28" s="358"/>
    </row>
    <row r="30" spans="1:13" x14ac:dyDescent="0.2">
      <c r="A30" s="13" t="s">
        <v>5</v>
      </c>
      <c r="C30" s="15"/>
      <c r="D30" s="15"/>
      <c r="E30" s="15"/>
      <c r="F30" s="15"/>
      <c r="G30" s="15"/>
      <c r="H30" s="15"/>
      <c r="I30" s="15"/>
      <c r="J30" s="15"/>
      <c r="K30" s="15"/>
      <c r="L30" s="15"/>
      <c r="M30" s="15"/>
    </row>
    <row r="31" spans="1:13" x14ac:dyDescent="0.2">
      <c r="A31" s="15"/>
      <c r="B31" s="93"/>
      <c r="C31" s="13" t="s">
        <v>106</v>
      </c>
      <c r="E31" s="15"/>
      <c r="F31" s="15"/>
      <c r="G31" s="15"/>
      <c r="H31" s="15"/>
      <c r="I31" s="15"/>
      <c r="J31" s="15"/>
      <c r="K31" s="15"/>
      <c r="L31" s="15"/>
      <c r="M31" s="16"/>
    </row>
    <row r="32" spans="1:13" ht="6.95" customHeight="1" x14ac:dyDescent="0.2">
      <c r="A32" s="15"/>
      <c r="B32" s="15"/>
      <c r="C32" s="15"/>
      <c r="D32" s="15"/>
      <c r="E32" s="15"/>
      <c r="F32" s="15"/>
      <c r="G32" s="15"/>
      <c r="H32" s="15"/>
      <c r="I32" s="15"/>
      <c r="J32" s="15"/>
      <c r="K32" s="15"/>
      <c r="L32" s="15"/>
      <c r="M32" s="15"/>
    </row>
    <row r="33" spans="1:13" ht="15.95" customHeight="1" x14ac:dyDescent="0.2">
      <c r="A33" s="298" t="s">
        <v>110</v>
      </c>
      <c r="B33" s="298"/>
      <c r="C33" s="298"/>
      <c r="D33" s="298"/>
      <c r="E33" s="298"/>
      <c r="F33" s="298"/>
      <c r="G33" s="298"/>
      <c r="H33" s="94"/>
      <c r="I33" s="94"/>
      <c r="J33" s="94"/>
      <c r="K33" s="94"/>
      <c r="L33" s="94"/>
      <c r="M33" s="94"/>
    </row>
    <row r="34" spans="1:13" x14ac:dyDescent="0.2">
      <c r="A34" s="298"/>
      <c r="B34" s="298"/>
      <c r="C34" s="298"/>
      <c r="D34" s="298"/>
      <c r="E34" s="298"/>
      <c r="F34" s="298"/>
      <c r="G34" s="298"/>
      <c r="H34" s="94"/>
      <c r="I34" s="94"/>
      <c r="J34" s="94"/>
      <c r="K34" s="94"/>
      <c r="L34" s="94"/>
      <c r="M34" s="94"/>
    </row>
    <row r="35" spans="1:13" ht="27" customHeight="1" x14ac:dyDescent="0.2">
      <c r="A35" s="298"/>
      <c r="B35" s="298"/>
      <c r="C35" s="298"/>
      <c r="D35" s="298"/>
      <c r="E35" s="298"/>
      <c r="F35" s="298"/>
      <c r="G35" s="298"/>
      <c r="H35" s="94"/>
      <c r="I35" s="94"/>
      <c r="J35" s="94"/>
      <c r="K35" s="94"/>
      <c r="L35" s="94"/>
      <c r="M35" s="94"/>
    </row>
    <row r="36" spans="1:13" ht="27.95" customHeight="1" x14ac:dyDescent="0.2">
      <c r="B36" s="94"/>
      <c r="C36" s="94"/>
      <c r="D36" s="94"/>
      <c r="E36" s="94"/>
      <c r="F36" s="94"/>
      <c r="G36" s="94"/>
      <c r="H36" s="94"/>
      <c r="I36" s="94"/>
      <c r="J36" s="94"/>
      <c r="K36" s="94"/>
      <c r="L36" s="94"/>
      <c r="M36" s="94"/>
    </row>
    <row r="37" spans="1:13" ht="48.95" customHeight="1" x14ac:dyDescent="0.2">
      <c r="A37" s="23"/>
      <c r="B37" s="23"/>
      <c r="C37" s="144" t="str">
        <f>'Krycí list nabídky'!A61</f>
        <v>V ……………………...………… dne ……………..………….. 2017</v>
      </c>
      <c r="D37" s="300" t="s">
        <v>11</v>
      </c>
      <c r="E37" s="300"/>
      <c r="F37" s="300"/>
      <c r="G37" s="300"/>
      <c r="H37" s="23"/>
      <c r="I37" s="23"/>
      <c r="J37" s="23"/>
      <c r="K37" s="23"/>
      <c r="L37" s="23"/>
      <c r="M37" s="23"/>
    </row>
    <row r="38" spans="1:13" ht="15.95" customHeight="1" x14ac:dyDescent="0.2">
      <c r="D38" s="342" t="s">
        <v>107</v>
      </c>
      <c r="E38" s="342"/>
      <c r="F38" s="342"/>
      <c r="G38" s="342"/>
      <c r="H38" s="17"/>
      <c r="I38" s="17"/>
      <c r="J38" s="17"/>
    </row>
    <row r="39" spans="1:13" x14ac:dyDescent="0.2">
      <c r="A39" s="20"/>
      <c r="B39" s="20"/>
      <c r="C39" s="20"/>
      <c r="D39" s="342"/>
      <c r="E39" s="342"/>
      <c r="F39" s="342"/>
      <c r="G39" s="342"/>
      <c r="H39" s="20"/>
      <c r="I39" s="20"/>
      <c r="J39" s="3"/>
    </row>
  </sheetData>
  <mergeCells count="16">
    <mergeCell ref="A1:G1"/>
    <mergeCell ref="A2:G2"/>
    <mergeCell ref="B5:G5"/>
    <mergeCell ref="A33:G35"/>
    <mergeCell ref="D37:G37"/>
    <mergeCell ref="A27:E27"/>
    <mergeCell ref="F27:G27"/>
    <mergeCell ref="A28:E28"/>
    <mergeCell ref="F28:G28"/>
    <mergeCell ref="D38:G39"/>
    <mergeCell ref="A3:G3"/>
    <mergeCell ref="B7:G7"/>
    <mergeCell ref="B8:G8"/>
    <mergeCell ref="B9:G9"/>
    <mergeCell ref="A26:E26"/>
    <mergeCell ref="F26:G26"/>
  </mergeCells>
  <pageMargins left="0.78740157499999996" right="0.78740157499999996" top="0.984251969" bottom="0.984251969" header="0.5" footer="0.5"/>
  <pageSetup paperSize="9" scale="40" orientation="portrait" horizontalDpi="4294967292" verticalDpi="4294967292" r:id="rId1"/>
  <headerFooter alignWithMargins="0"/>
  <colBreaks count="1" manualBreakCount="1">
    <brk id="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zoomScale="75" zoomScaleNormal="75" workbookViewId="0">
      <selection activeCell="E9" sqref="E9:F9"/>
    </sheetView>
  </sheetViews>
  <sheetFormatPr defaultColWidth="8.85546875" defaultRowHeight="12.75" x14ac:dyDescent="0.2"/>
  <cols>
    <col min="1" max="1" width="3.28515625" style="49" customWidth="1"/>
    <col min="2" max="2" width="52.42578125" style="49" customWidth="1"/>
    <col min="3" max="6" width="20.7109375" style="49" customWidth="1"/>
    <col min="7" max="10" width="10.7109375" style="49" customWidth="1"/>
    <col min="11" max="16384" width="8.85546875" style="49"/>
  </cols>
  <sheetData>
    <row r="1" spans="1:11" ht="30.95" customHeight="1" x14ac:dyDescent="0.2">
      <c r="A1" s="336" t="str">
        <f>'Krycí list nabídky'!A1:M1</f>
        <v>Plošné rekonstrukce komunikací v Praze-Kunraticích</v>
      </c>
      <c r="B1" s="336"/>
      <c r="C1" s="336"/>
      <c r="D1" s="336"/>
      <c r="E1" s="336"/>
      <c r="F1" s="336"/>
      <c r="G1" s="336"/>
      <c r="H1" s="336"/>
      <c r="I1" s="336"/>
      <c r="J1" s="336"/>
    </row>
    <row r="2" spans="1:11" ht="30.95" customHeight="1" x14ac:dyDescent="0.2">
      <c r="A2" s="337" t="s">
        <v>171</v>
      </c>
      <c r="B2" s="338"/>
      <c r="C2" s="338"/>
      <c r="D2" s="338"/>
      <c r="E2" s="338"/>
      <c r="F2" s="338"/>
      <c r="G2" s="338"/>
      <c r="H2" s="338"/>
      <c r="I2" s="338"/>
      <c r="J2" s="338"/>
    </row>
    <row r="3" spans="1:11" s="50" customFormat="1" ht="30.95" customHeight="1" x14ac:dyDescent="0.2">
      <c r="A3" s="339" t="s">
        <v>93</v>
      </c>
      <c r="B3" s="339"/>
      <c r="C3" s="339"/>
      <c r="D3" s="339"/>
      <c r="E3" s="339"/>
      <c r="F3" s="339"/>
      <c r="G3" s="339"/>
      <c r="H3" s="339"/>
      <c r="I3" s="339"/>
      <c r="J3" s="339"/>
    </row>
    <row r="4" spans="1:11" s="50" customFormat="1" ht="26.1" customHeight="1" x14ac:dyDescent="0.2">
      <c r="A4" s="340" t="s">
        <v>109</v>
      </c>
      <c r="B4" s="340"/>
      <c r="C4" s="340"/>
      <c r="D4" s="340"/>
      <c r="E4" s="340"/>
      <c r="F4" s="340"/>
      <c r="G4" s="340"/>
      <c r="H4" s="340"/>
      <c r="I4" s="340"/>
      <c r="J4" s="340"/>
    </row>
    <row r="5" spans="1:11" s="50" customFormat="1" ht="32.25" customHeight="1" thickBot="1" x14ac:dyDescent="0.25">
      <c r="A5" s="335" t="s">
        <v>97</v>
      </c>
      <c r="B5" s="335"/>
      <c r="C5" s="335"/>
      <c r="D5" s="335"/>
      <c r="E5" s="51"/>
      <c r="F5" s="51"/>
      <c r="G5" s="51"/>
      <c r="H5" s="51"/>
      <c r="I5" s="51"/>
      <c r="J5" s="51"/>
    </row>
    <row r="6" spans="1:11" s="50" customFormat="1" ht="38.1" customHeight="1" thickBot="1" x14ac:dyDescent="0.25">
      <c r="A6" s="51"/>
      <c r="B6" s="324" t="str">
        <f>'Krycí list nabídky'!B6:M6</f>
        <v xml:space="preserve">Název nebo obchodní firma </v>
      </c>
      <c r="C6" s="325"/>
      <c r="D6" s="325"/>
      <c r="E6" s="325"/>
      <c r="F6" s="325"/>
      <c r="G6" s="325"/>
      <c r="H6" s="325"/>
      <c r="I6" s="325"/>
      <c r="J6" s="326"/>
    </row>
    <row r="7" spans="1:11" s="50" customFormat="1" ht="3.95" customHeight="1" x14ac:dyDescent="0.2">
      <c r="A7" s="51"/>
      <c r="B7" s="51"/>
      <c r="C7" s="51"/>
      <c r="D7" s="51"/>
      <c r="E7" s="51"/>
      <c r="F7" s="51"/>
      <c r="G7" s="51"/>
      <c r="H7" s="51"/>
      <c r="I7" s="51"/>
      <c r="J7" s="51"/>
    </row>
    <row r="8" spans="1:11" s="50" customFormat="1" ht="45" customHeight="1" thickBot="1" x14ac:dyDescent="0.25">
      <c r="A8" s="379" t="s">
        <v>176</v>
      </c>
      <c r="B8" s="379"/>
      <c r="C8" s="379"/>
      <c r="D8" s="379"/>
      <c r="E8" s="379"/>
      <c r="F8" s="379"/>
      <c r="G8" s="379"/>
      <c r="H8" s="379"/>
      <c r="I8" s="379"/>
      <c r="J8" s="379"/>
    </row>
    <row r="9" spans="1:11" s="50" customFormat="1" ht="36" customHeight="1" x14ac:dyDescent="0.2">
      <c r="A9" s="382" t="s">
        <v>29</v>
      </c>
      <c r="B9" s="365" t="s">
        <v>30</v>
      </c>
      <c r="C9" s="365" t="s">
        <v>31</v>
      </c>
      <c r="D9" s="370" t="s">
        <v>32</v>
      </c>
      <c r="E9" s="365" t="s">
        <v>33</v>
      </c>
      <c r="F9" s="365"/>
      <c r="G9" s="365" t="s">
        <v>34</v>
      </c>
      <c r="H9" s="365"/>
      <c r="I9" s="372" t="s">
        <v>35</v>
      </c>
      <c r="J9" s="52" t="s">
        <v>36</v>
      </c>
    </row>
    <row r="10" spans="1:11" s="50" customFormat="1" ht="53.25" customHeight="1" thickBot="1" x14ac:dyDescent="0.25">
      <c r="A10" s="383"/>
      <c r="B10" s="366"/>
      <c r="C10" s="366"/>
      <c r="D10" s="371"/>
      <c r="E10" s="53" t="s">
        <v>37</v>
      </c>
      <c r="F10" s="53" t="s">
        <v>38</v>
      </c>
      <c r="G10" s="53" t="s">
        <v>39</v>
      </c>
      <c r="H10" s="53" t="s">
        <v>40</v>
      </c>
      <c r="I10" s="373"/>
      <c r="J10" s="54" t="s">
        <v>41</v>
      </c>
      <c r="K10" s="55"/>
    </row>
    <row r="11" spans="1:11" s="50" customFormat="1" ht="20.100000000000001" customHeight="1" thickTop="1" thickBot="1" x14ac:dyDescent="0.25">
      <c r="A11" s="374">
        <v>1</v>
      </c>
      <c r="B11" s="367"/>
      <c r="C11" s="367"/>
      <c r="D11" s="113"/>
      <c r="E11" s="369"/>
      <c r="F11" s="369"/>
      <c r="G11" s="367"/>
      <c r="H11" s="367"/>
      <c r="I11" s="376"/>
      <c r="J11" s="363"/>
    </row>
    <row r="12" spans="1:11" s="50" customFormat="1" ht="20.100000000000001" customHeight="1" x14ac:dyDescent="0.2">
      <c r="A12" s="375"/>
      <c r="B12" s="368"/>
      <c r="C12" s="368"/>
      <c r="D12" s="114"/>
      <c r="E12" s="114"/>
      <c r="F12" s="115"/>
      <c r="G12" s="368"/>
      <c r="H12" s="368"/>
      <c r="I12" s="377"/>
      <c r="J12" s="364"/>
    </row>
    <row r="13" spans="1:11" s="50" customFormat="1" ht="20.100000000000001" customHeight="1" thickBot="1" x14ac:dyDescent="0.25">
      <c r="A13" s="389">
        <v>2</v>
      </c>
      <c r="B13" s="378"/>
      <c r="C13" s="378"/>
      <c r="D13" s="116"/>
      <c r="E13" s="390"/>
      <c r="F13" s="390"/>
      <c r="G13" s="378"/>
      <c r="H13" s="378"/>
      <c r="I13" s="384"/>
      <c r="J13" s="380"/>
    </row>
    <row r="14" spans="1:11" s="50" customFormat="1" ht="20.100000000000001" customHeight="1" x14ac:dyDescent="0.2">
      <c r="A14" s="389"/>
      <c r="B14" s="378"/>
      <c r="C14" s="378"/>
      <c r="D14" s="117"/>
      <c r="E14" s="117"/>
      <c r="F14" s="118"/>
      <c r="G14" s="378"/>
      <c r="H14" s="378"/>
      <c r="I14" s="384"/>
      <c r="J14" s="381"/>
    </row>
    <row r="15" spans="1:11" s="50" customFormat="1" ht="20.100000000000001" customHeight="1" thickBot="1" x14ac:dyDescent="0.25">
      <c r="A15" s="389">
        <v>3</v>
      </c>
      <c r="B15" s="378"/>
      <c r="C15" s="378"/>
      <c r="D15" s="116"/>
      <c r="E15" s="390"/>
      <c r="F15" s="390"/>
      <c r="G15" s="378"/>
      <c r="H15" s="378"/>
      <c r="I15" s="384"/>
      <c r="J15" s="380"/>
    </row>
    <row r="16" spans="1:11" s="50" customFormat="1" ht="20.100000000000001" customHeight="1" x14ac:dyDescent="0.2">
      <c r="A16" s="389"/>
      <c r="B16" s="378"/>
      <c r="C16" s="378"/>
      <c r="D16" s="117"/>
      <c r="E16" s="117"/>
      <c r="F16" s="118"/>
      <c r="G16" s="378"/>
      <c r="H16" s="378"/>
      <c r="I16" s="384"/>
      <c r="J16" s="381"/>
    </row>
    <row r="17" spans="1:10" s="50" customFormat="1" ht="20.100000000000001" customHeight="1" thickBot="1" x14ac:dyDescent="0.25">
      <c r="A17" s="385">
        <v>4</v>
      </c>
      <c r="B17" s="387"/>
      <c r="C17" s="387"/>
      <c r="D17" s="251"/>
      <c r="E17" s="391"/>
      <c r="F17" s="391"/>
      <c r="G17" s="387"/>
      <c r="H17" s="387"/>
      <c r="I17" s="394"/>
      <c r="J17" s="396"/>
    </row>
    <row r="18" spans="1:10" s="50" customFormat="1" ht="20.100000000000001" customHeight="1" x14ac:dyDescent="0.2">
      <c r="A18" s="386"/>
      <c r="B18" s="388"/>
      <c r="C18" s="388"/>
      <c r="D18" s="258"/>
      <c r="E18" s="258"/>
      <c r="F18" s="265"/>
      <c r="G18" s="388"/>
      <c r="H18" s="388"/>
      <c r="I18" s="402"/>
      <c r="J18" s="403"/>
    </row>
    <row r="19" spans="1:10" s="50" customFormat="1" ht="20.100000000000001" customHeight="1" thickBot="1" x14ac:dyDescent="0.25">
      <c r="A19" s="385">
        <v>5</v>
      </c>
      <c r="B19" s="387"/>
      <c r="C19" s="387"/>
      <c r="D19" s="251"/>
      <c r="E19" s="391"/>
      <c r="F19" s="391"/>
      <c r="G19" s="387"/>
      <c r="H19" s="387"/>
      <c r="I19" s="394"/>
      <c r="J19" s="396"/>
    </row>
    <row r="20" spans="1:10" s="50" customFormat="1" ht="20.100000000000001" customHeight="1" x14ac:dyDescent="0.2">
      <c r="A20" s="386"/>
      <c r="B20" s="388"/>
      <c r="C20" s="388"/>
      <c r="D20" s="258"/>
      <c r="E20" s="258"/>
      <c r="F20" s="265"/>
      <c r="G20" s="388"/>
      <c r="H20" s="388"/>
      <c r="I20" s="402"/>
      <c r="J20" s="403"/>
    </row>
    <row r="21" spans="1:10" s="50" customFormat="1" ht="20.100000000000001" customHeight="1" thickBot="1" x14ac:dyDescent="0.25">
      <c r="A21" s="385">
        <v>6</v>
      </c>
      <c r="B21" s="387"/>
      <c r="C21" s="387"/>
      <c r="D21" s="251"/>
      <c r="E21" s="391"/>
      <c r="F21" s="391"/>
      <c r="G21" s="387"/>
      <c r="H21" s="387"/>
      <c r="I21" s="394"/>
      <c r="J21" s="396"/>
    </row>
    <row r="22" spans="1:10" s="50" customFormat="1" ht="20.100000000000001" customHeight="1" thickBot="1" x14ac:dyDescent="0.25">
      <c r="A22" s="398"/>
      <c r="B22" s="399"/>
      <c r="C22" s="399"/>
      <c r="D22" s="252"/>
      <c r="E22" s="252"/>
      <c r="F22" s="253"/>
      <c r="G22" s="399"/>
      <c r="H22" s="399"/>
      <c r="I22" s="395"/>
      <c r="J22" s="397"/>
    </row>
    <row r="23" spans="1:10" s="50" customFormat="1" ht="15" customHeight="1" x14ac:dyDescent="0.2">
      <c r="A23" s="56"/>
      <c r="B23" s="57"/>
      <c r="C23" s="57"/>
      <c r="D23" s="57"/>
      <c r="E23" s="57"/>
      <c r="F23" s="57"/>
      <c r="G23" s="57"/>
      <c r="H23" s="57"/>
      <c r="I23" s="57"/>
      <c r="J23" s="58"/>
    </row>
    <row r="24" spans="1:10" s="50" customFormat="1" ht="25.7" customHeight="1" x14ac:dyDescent="0.2">
      <c r="A24" s="56"/>
      <c r="B24" s="59" t="s">
        <v>5</v>
      </c>
      <c r="C24" s="60"/>
      <c r="D24" s="60"/>
      <c r="E24" s="57"/>
      <c r="F24" s="57"/>
      <c r="G24" s="57"/>
      <c r="H24" s="57"/>
      <c r="I24" s="57"/>
      <c r="J24" s="58"/>
    </row>
    <row r="25" spans="1:10" s="50" customFormat="1" ht="25.7" customHeight="1" x14ac:dyDescent="0.2">
      <c r="A25" s="56"/>
      <c r="B25" s="60"/>
      <c r="C25" s="121"/>
      <c r="D25" s="333" t="s">
        <v>108</v>
      </c>
      <c r="E25" s="393"/>
      <c r="F25" s="393"/>
      <c r="G25" s="393"/>
      <c r="H25" s="393"/>
      <c r="I25" s="393"/>
      <c r="J25" s="58"/>
    </row>
    <row r="26" spans="1:10" s="50" customFormat="1" ht="15" customHeight="1" x14ac:dyDescent="0.2">
      <c r="A26" s="56"/>
      <c r="B26" s="57"/>
      <c r="C26" s="57"/>
      <c r="D26" s="57"/>
      <c r="E26" s="57"/>
      <c r="F26" s="57"/>
      <c r="G26" s="57"/>
      <c r="H26" s="57"/>
      <c r="I26" s="57"/>
      <c r="J26" s="58"/>
    </row>
    <row r="27" spans="1:10" s="50" customFormat="1" ht="30.95" customHeight="1" x14ac:dyDescent="0.2">
      <c r="A27" s="332" t="s">
        <v>110</v>
      </c>
      <c r="B27" s="332"/>
      <c r="C27" s="332"/>
      <c r="D27" s="332"/>
      <c r="E27" s="332"/>
      <c r="F27" s="332"/>
      <c r="G27" s="332"/>
      <c r="H27" s="332"/>
      <c r="I27" s="332"/>
      <c r="J27" s="332"/>
    </row>
    <row r="28" spans="1:10" s="50" customFormat="1" ht="30.95" customHeight="1" x14ac:dyDescent="0.2">
      <c r="A28" s="332"/>
      <c r="B28" s="332"/>
      <c r="C28" s="332"/>
      <c r="D28" s="332"/>
      <c r="E28" s="332"/>
      <c r="F28" s="332"/>
      <c r="G28" s="332"/>
      <c r="H28" s="332"/>
      <c r="I28" s="332"/>
      <c r="J28" s="332"/>
    </row>
    <row r="29" spans="1:10" s="50" customFormat="1" ht="14.1" customHeight="1" x14ac:dyDescent="0.2">
      <c r="A29" s="56"/>
      <c r="B29" s="57"/>
      <c r="C29" s="57"/>
      <c r="D29" s="57"/>
      <c r="E29" s="57"/>
      <c r="F29" s="57"/>
      <c r="G29" s="57"/>
      <c r="H29" s="57"/>
      <c r="I29" s="57"/>
      <c r="J29" s="58"/>
    </row>
    <row r="30" spans="1:10" s="50" customFormat="1" ht="39.950000000000003" customHeight="1" x14ac:dyDescent="0.2">
      <c r="A30" s="400" t="str">
        <f>'Krycí list nabídky'!A61:G61</f>
        <v>V ……………………...………… dne ……………..………….. 2017</v>
      </c>
      <c r="B30" s="400"/>
      <c r="C30" s="123"/>
      <c r="D30" s="61"/>
      <c r="E30" s="61"/>
      <c r="F30" s="401" t="s">
        <v>42</v>
      </c>
      <c r="G30" s="401"/>
      <c r="H30" s="401"/>
      <c r="I30" s="401"/>
      <c r="J30" s="401"/>
    </row>
    <row r="31" spans="1:10" s="50" customFormat="1" ht="36" customHeight="1" x14ac:dyDescent="0.2">
      <c r="A31" s="56"/>
      <c r="B31" s="57"/>
      <c r="C31" s="57"/>
      <c r="D31" s="57"/>
      <c r="E31" s="57"/>
      <c r="F31" s="392" t="s">
        <v>98</v>
      </c>
      <c r="G31" s="392"/>
      <c r="H31" s="392"/>
      <c r="I31" s="392"/>
      <c r="J31" s="392"/>
    </row>
  </sheetData>
  <sheetProtection selectLockedCells="1"/>
  <mergeCells count="67">
    <mergeCell ref="J15:J16"/>
    <mergeCell ref="E21:F21"/>
    <mergeCell ref="H17:H18"/>
    <mergeCell ref="F30:J30"/>
    <mergeCell ref="E13:F13"/>
    <mergeCell ref="E19:F19"/>
    <mergeCell ref="G19:G20"/>
    <mergeCell ref="H19:H20"/>
    <mergeCell ref="I19:I20"/>
    <mergeCell ref="J19:J20"/>
    <mergeCell ref="H15:H16"/>
    <mergeCell ref="I17:I18"/>
    <mergeCell ref="J17:J18"/>
    <mergeCell ref="G17:G18"/>
    <mergeCell ref="I13:I14"/>
    <mergeCell ref="F31:J31"/>
    <mergeCell ref="A27:J28"/>
    <mergeCell ref="D25:I25"/>
    <mergeCell ref="I21:I22"/>
    <mergeCell ref="J21:J22"/>
    <mergeCell ref="A21:A22"/>
    <mergeCell ref="B21:B22"/>
    <mergeCell ref="C21:C22"/>
    <mergeCell ref="A30:B30"/>
    <mergeCell ref="G21:G22"/>
    <mergeCell ref="H21:H22"/>
    <mergeCell ref="I15:I16"/>
    <mergeCell ref="A19:A20"/>
    <mergeCell ref="B19:B20"/>
    <mergeCell ref="C19:C20"/>
    <mergeCell ref="C11:C12"/>
    <mergeCell ref="A15:A16"/>
    <mergeCell ref="B15:B16"/>
    <mergeCell ref="C15:C16"/>
    <mergeCell ref="E15:F15"/>
    <mergeCell ref="G15:G16"/>
    <mergeCell ref="A13:A14"/>
    <mergeCell ref="A17:A18"/>
    <mergeCell ref="B17:B18"/>
    <mergeCell ref="C17:C18"/>
    <mergeCell ref="E17:F17"/>
    <mergeCell ref="B13:B14"/>
    <mergeCell ref="G13:G14"/>
    <mergeCell ref="A8:J8"/>
    <mergeCell ref="A4:J4"/>
    <mergeCell ref="H13:H14"/>
    <mergeCell ref="J13:J14"/>
    <mergeCell ref="C13:C14"/>
    <mergeCell ref="A9:A10"/>
    <mergeCell ref="B9:B10"/>
    <mergeCell ref="A5:D5"/>
    <mergeCell ref="A1:J1"/>
    <mergeCell ref="A2:J2"/>
    <mergeCell ref="A3:J3"/>
    <mergeCell ref="B6:J6"/>
    <mergeCell ref="J11:J12"/>
    <mergeCell ref="C9:C10"/>
    <mergeCell ref="B11:B12"/>
    <mergeCell ref="G11:G12"/>
    <mergeCell ref="H11:H12"/>
    <mergeCell ref="E11:F11"/>
    <mergeCell ref="D9:D10"/>
    <mergeCell ref="E9:F9"/>
    <mergeCell ref="G9:H9"/>
    <mergeCell ref="I9:I10"/>
    <mergeCell ref="A11:A12"/>
    <mergeCell ref="I11:I12"/>
  </mergeCells>
  <printOptions horizontalCentered="1"/>
  <pageMargins left="0.39000000000000007" right="0.39000000000000007" top="0.47" bottom="0.2" header="0.31" footer="0.16"/>
  <pageSetup paperSize="9" scale="57" orientation="landscape"/>
  <headerFooter alignWithMargins="0"/>
  <rowBreaks count="1" manualBreakCount="1">
    <brk id="31" max="16383" man="1"/>
  </row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75" zoomScaleNormal="75" workbookViewId="0">
      <selection activeCell="C13" sqref="C13"/>
    </sheetView>
  </sheetViews>
  <sheetFormatPr defaultColWidth="8.85546875" defaultRowHeight="12.75" x14ac:dyDescent="0.2"/>
  <cols>
    <col min="1" max="1" width="6" style="81" customWidth="1"/>
    <col min="2" max="2" width="54.140625" style="81" customWidth="1"/>
    <col min="3" max="3" width="31.42578125" style="81" customWidth="1"/>
    <col min="4" max="4" width="13.7109375" style="81" customWidth="1"/>
    <col min="5" max="5" width="37.28515625" style="81" customWidth="1"/>
    <col min="6" max="6" width="15.140625" style="81" customWidth="1"/>
    <col min="7" max="7" width="22.28515625" style="81" customWidth="1"/>
    <col min="8" max="16384" width="8.85546875" style="81"/>
  </cols>
  <sheetData>
    <row r="1" spans="1:10" ht="30.95" customHeight="1" x14ac:dyDescent="0.2">
      <c r="A1" s="409" t="str">
        <f>'Krycí list nabídky'!A1:M1</f>
        <v>Plošné rekonstrukce komunikací v Praze-Kunraticích</v>
      </c>
      <c r="B1" s="409"/>
      <c r="C1" s="409"/>
      <c r="D1" s="409"/>
      <c r="E1" s="409"/>
      <c r="F1" s="409"/>
      <c r="G1" s="409"/>
    </row>
    <row r="2" spans="1:10" ht="30.95" customHeight="1" x14ac:dyDescent="0.2">
      <c r="A2" s="337" t="s">
        <v>172</v>
      </c>
      <c r="B2" s="338"/>
      <c r="C2" s="338"/>
      <c r="D2" s="338"/>
      <c r="E2" s="338"/>
      <c r="F2" s="338"/>
      <c r="G2" s="338"/>
    </row>
    <row r="3" spans="1:10" ht="30" customHeight="1" x14ac:dyDescent="0.2">
      <c r="A3" s="339" t="s">
        <v>69</v>
      </c>
      <c r="B3" s="339"/>
      <c r="C3" s="339"/>
      <c r="D3" s="339"/>
      <c r="E3" s="339"/>
      <c r="F3" s="339"/>
      <c r="G3" s="339"/>
    </row>
    <row r="4" spans="1:10" ht="27" customHeight="1" x14ac:dyDescent="0.2">
      <c r="A4" s="340" t="s">
        <v>111</v>
      </c>
      <c r="B4" s="340"/>
      <c r="C4" s="340"/>
      <c r="D4" s="340"/>
      <c r="E4" s="340"/>
      <c r="F4" s="340"/>
      <c r="G4" s="340"/>
    </row>
    <row r="5" spans="1:10" ht="30" customHeight="1" thickBot="1" x14ac:dyDescent="0.25">
      <c r="A5" s="335" t="s">
        <v>97</v>
      </c>
      <c r="B5" s="335"/>
      <c r="C5" s="335"/>
      <c r="D5" s="51"/>
      <c r="E5" s="51"/>
      <c r="F5" s="51"/>
      <c r="G5" s="51"/>
      <c r="H5" s="51"/>
      <c r="I5" s="51"/>
      <c r="J5" s="51"/>
    </row>
    <row r="6" spans="1:10" ht="39" customHeight="1" thickBot="1" x14ac:dyDescent="0.25">
      <c r="A6" s="51"/>
      <c r="B6" s="324" t="str">
        <f>'Krycí list nabídky'!B6:M6</f>
        <v xml:space="preserve">Název nebo obchodní firma </v>
      </c>
      <c r="C6" s="325"/>
      <c r="D6" s="325"/>
      <c r="E6" s="325"/>
      <c r="F6" s="325"/>
      <c r="G6" s="326"/>
      <c r="H6" s="124"/>
      <c r="I6" s="125"/>
      <c r="J6" s="125"/>
    </row>
    <row r="7" spans="1:10" ht="13.5" thickBot="1" x14ac:dyDescent="0.25"/>
    <row r="8" spans="1:10" s="83" customFormat="1" ht="39" customHeight="1" thickTop="1" thickBot="1" x14ac:dyDescent="0.25">
      <c r="A8" s="126" t="s">
        <v>70</v>
      </c>
      <c r="B8" s="127" t="s">
        <v>71</v>
      </c>
      <c r="C8" s="127" t="s">
        <v>72</v>
      </c>
      <c r="D8" s="127" t="s">
        <v>73</v>
      </c>
      <c r="E8" s="127" t="s">
        <v>74</v>
      </c>
      <c r="F8" s="127" t="s">
        <v>75</v>
      </c>
      <c r="G8" s="128" t="s">
        <v>76</v>
      </c>
    </row>
    <row r="9" spans="1:10" ht="21" customHeight="1" thickTop="1" x14ac:dyDescent="0.2">
      <c r="A9" s="129">
        <v>1</v>
      </c>
      <c r="B9" s="249" t="s">
        <v>170</v>
      </c>
      <c r="C9" s="130"/>
      <c r="D9" s="130"/>
      <c r="E9" s="130"/>
      <c r="F9" s="130"/>
      <c r="G9" s="131"/>
    </row>
    <row r="10" spans="1:10" ht="21" customHeight="1" x14ac:dyDescent="0.2">
      <c r="A10" s="132">
        <v>2</v>
      </c>
      <c r="B10" s="250" t="s">
        <v>177</v>
      </c>
      <c r="C10" s="134"/>
      <c r="D10" s="134"/>
      <c r="E10" s="134"/>
      <c r="F10" s="134"/>
      <c r="G10" s="135"/>
    </row>
    <row r="11" spans="1:10" ht="21" customHeight="1" x14ac:dyDescent="0.2">
      <c r="A11" s="132">
        <v>3</v>
      </c>
      <c r="B11" s="133"/>
      <c r="C11" s="261"/>
      <c r="D11" s="261"/>
      <c r="E11" s="261"/>
      <c r="F11" s="261"/>
      <c r="G11" s="262"/>
    </row>
    <row r="12" spans="1:10" ht="21" customHeight="1" x14ac:dyDescent="0.2">
      <c r="A12" s="132">
        <v>4</v>
      </c>
      <c r="B12" s="133"/>
      <c r="C12" s="261"/>
      <c r="D12" s="261"/>
      <c r="E12" s="261"/>
      <c r="F12" s="261"/>
      <c r="G12" s="262"/>
    </row>
    <row r="13" spans="1:10" ht="21" customHeight="1" x14ac:dyDescent="0.2">
      <c r="A13" s="132">
        <v>5</v>
      </c>
      <c r="B13" s="133"/>
      <c r="C13" s="261"/>
      <c r="D13" s="261"/>
      <c r="E13" s="261"/>
      <c r="F13" s="261"/>
      <c r="G13" s="262"/>
    </row>
    <row r="14" spans="1:10" ht="21" customHeight="1" x14ac:dyDescent="0.2">
      <c r="A14" s="132">
        <v>6</v>
      </c>
      <c r="B14" s="133"/>
      <c r="C14" s="261"/>
      <c r="D14" s="261"/>
      <c r="E14" s="261"/>
      <c r="F14" s="261"/>
      <c r="G14" s="262"/>
    </row>
    <row r="15" spans="1:10" ht="21" customHeight="1" x14ac:dyDescent="0.2">
      <c r="A15" s="132">
        <v>7</v>
      </c>
      <c r="B15" s="133"/>
      <c r="C15" s="261"/>
      <c r="D15" s="261"/>
      <c r="E15" s="261"/>
      <c r="F15" s="261"/>
      <c r="G15" s="262"/>
    </row>
    <row r="16" spans="1:10" ht="21" customHeight="1" thickBot="1" x14ac:dyDescent="0.25">
      <c r="A16" s="136">
        <v>8</v>
      </c>
      <c r="B16" s="137"/>
      <c r="C16" s="263"/>
      <c r="D16" s="263"/>
      <c r="E16" s="263"/>
      <c r="F16" s="263"/>
      <c r="G16" s="264"/>
    </row>
    <row r="17" spans="1:12" ht="12" customHeight="1" thickTop="1" x14ac:dyDescent="0.2"/>
    <row r="18" spans="1:12" ht="14.25" x14ac:dyDescent="0.2">
      <c r="D18" s="15" t="s">
        <v>5</v>
      </c>
      <c r="L18" s="139"/>
    </row>
    <row r="19" spans="1:12" ht="27.95" customHeight="1" x14ac:dyDescent="0.2">
      <c r="D19" s="93"/>
      <c r="E19" s="407" t="s">
        <v>113</v>
      </c>
      <c r="F19" s="408"/>
      <c r="G19" s="408"/>
    </row>
    <row r="20" spans="1:12" ht="6" customHeight="1" x14ac:dyDescent="0.2"/>
    <row r="21" spans="1:12" ht="59.1" customHeight="1" x14ac:dyDescent="0.2">
      <c r="A21" s="406" t="s">
        <v>112</v>
      </c>
      <c r="B21" s="406"/>
      <c r="C21" s="406"/>
      <c r="D21" s="406"/>
      <c r="E21" s="406"/>
      <c r="F21" s="406"/>
      <c r="G21" s="406"/>
    </row>
    <row r="22" spans="1:12" ht="9.9499999999999993" customHeight="1" x14ac:dyDescent="0.2"/>
    <row r="23" spans="1:12" ht="39" customHeight="1" x14ac:dyDescent="0.2">
      <c r="A23" s="405" t="str">
        <f>'Krycí list nabídky'!A61</f>
        <v>V ……………………...………… dne ……………..………….. 2017</v>
      </c>
      <c r="B23" s="405"/>
      <c r="D23" s="401" t="s">
        <v>94</v>
      </c>
      <c r="E23" s="401"/>
      <c r="F23" s="401"/>
      <c r="G23" s="401"/>
      <c r="H23" s="61"/>
    </row>
    <row r="24" spans="1:12" ht="12.95" customHeight="1" x14ac:dyDescent="0.2">
      <c r="D24" s="404" t="s">
        <v>98</v>
      </c>
      <c r="E24" s="404"/>
      <c r="F24" s="404"/>
      <c r="G24" s="404"/>
      <c r="H24" s="138"/>
    </row>
    <row r="25" spans="1:12" x14ac:dyDescent="0.2">
      <c r="D25" s="404"/>
      <c r="E25" s="404"/>
      <c r="F25" s="404"/>
      <c r="G25" s="404"/>
      <c r="H25" s="138"/>
    </row>
    <row r="31" spans="1:12" x14ac:dyDescent="0.2">
      <c r="C31" s="15"/>
      <c r="D31" s="15"/>
      <c r="E31" s="15"/>
      <c r="F31" s="15"/>
    </row>
    <row r="32" spans="1:12" x14ac:dyDescent="0.2">
      <c r="B32" s="15"/>
      <c r="E32" s="15"/>
      <c r="F32" s="15"/>
    </row>
  </sheetData>
  <mergeCells count="11">
    <mergeCell ref="A1:G1"/>
    <mergeCell ref="A2:G2"/>
    <mergeCell ref="B6:G6"/>
    <mergeCell ref="A4:G4"/>
    <mergeCell ref="A5:C5"/>
    <mergeCell ref="D23:G23"/>
    <mergeCell ref="D24:G25"/>
    <mergeCell ref="A23:B23"/>
    <mergeCell ref="A3:G3"/>
    <mergeCell ref="A21:G21"/>
    <mergeCell ref="E19:G19"/>
  </mergeCells>
  <phoneticPr fontId="1" type="noConversion"/>
  <printOptions horizontalCentered="1"/>
  <pageMargins left="0.78740157480314965" right="0.78740157480314965" top="0.86" bottom="0.79" header="0.51181102362204722" footer="0.51181102362204722"/>
  <pageSetup paperSize="9" scale="67" orientation="landscape"/>
  <headerFooter alignWithMargins="0"/>
  <colBreaks count="1" manualBreakCount="1">
    <brk id="7" max="1048575"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zoomScale="70" zoomScaleNormal="70" workbookViewId="0">
      <selection activeCell="C10" sqref="C10"/>
    </sheetView>
  </sheetViews>
  <sheetFormatPr defaultColWidth="8.85546875" defaultRowHeight="11.25" x14ac:dyDescent="0.2"/>
  <cols>
    <col min="1" max="1" width="3.140625" style="85" customWidth="1"/>
    <col min="2" max="2" width="28.28515625" style="85" customWidth="1"/>
    <col min="3" max="3" width="60.85546875" style="85" customWidth="1"/>
    <col min="4" max="4" width="74.140625" style="85" customWidth="1"/>
    <col min="5" max="5" width="18.140625" style="85" customWidth="1"/>
    <col min="6" max="16384" width="8.85546875" style="85"/>
  </cols>
  <sheetData>
    <row r="1" spans="1:10" ht="30" customHeight="1" x14ac:dyDescent="0.2">
      <c r="A1" s="409" t="str">
        <f>'Krycí list nabídky'!A1:M1</f>
        <v>Plošné rekonstrukce komunikací v Praze-Kunraticích</v>
      </c>
      <c r="B1" s="409"/>
      <c r="C1" s="409"/>
      <c r="D1" s="409"/>
      <c r="E1" s="140"/>
    </row>
    <row r="2" spans="1:10" ht="21.95" customHeight="1" x14ac:dyDescent="0.2">
      <c r="A2" s="337" t="s">
        <v>96</v>
      </c>
      <c r="B2" s="338"/>
      <c r="C2" s="338"/>
      <c r="D2" s="338"/>
      <c r="E2" s="140"/>
    </row>
    <row r="3" spans="1:10" ht="21.95" customHeight="1" x14ac:dyDescent="0.2">
      <c r="A3" s="414" t="s">
        <v>77</v>
      </c>
      <c r="B3" s="414"/>
      <c r="C3" s="414"/>
      <c r="D3" s="414"/>
      <c r="E3" s="84"/>
    </row>
    <row r="4" spans="1:10" ht="21" customHeight="1" x14ac:dyDescent="0.2">
      <c r="A4" s="415" t="s">
        <v>114</v>
      </c>
      <c r="B4" s="415"/>
      <c r="C4" s="415"/>
      <c r="D4" s="415"/>
      <c r="E4" s="84"/>
    </row>
    <row r="5" spans="1:10" ht="21.95" customHeight="1" thickBot="1" x14ac:dyDescent="0.25">
      <c r="A5" s="82"/>
      <c r="B5" s="335" t="s">
        <v>97</v>
      </c>
      <c r="C5" s="335"/>
      <c r="D5" s="51"/>
      <c r="E5" s="51"/>
      <c r="F5" s="51"/>
      <c r="G5" s="51"/>
      <c r="H5" s="51"/>
      <c r="I5" s="51"/>
    </row>
    <row r="6" spans="1:10" ht="32.1" customHeight="1" thickBot="1" x14ac:dyDescent="0.25">
      <c r="A6" s="82"/>
      <c r="B6" s="411" t="str">
        <f>'Krycí list nabídky'!B6:M6</f>
        <v xml:space="preserve">Název nebo obchodní firma </v>
      </c>
      <c r="C6" s="412"/>
      <c r="D6" s="413"/>
      <c r="E6" s="125"/>
      <c r="F6" s="125"/>
      <c r="G6" s="125"/>
      <c r="H6" s="125"/>
      <c r="I6" s="125"/>
      <c r="J6" s="141"/>
    </row>
    <row r="7" spans="1:10" ht="12" thickBot="1" x14ac:dyDescent="0.25">
      <c r="A7" s="84"/>
      <c r="B7" s="84"/>
      <c r="C7" s="84"/>
      <c r="D7" s="84"/>
    </row>
    <row r="8" spans="1:10" ht="30.6" customHeight="1" x14ac:dyDescent="0.2">
      <c r="A8" s="84"/>
      <c r="B8" s="417" t="s">
        <v>78</v>
      </c>
      <c r="C8" s="192" t="s">
        <v>79</v>
      </c>
      <c r="D8" s="193" t="s">
        <v>80</v>
      </c>
    </row>
    <row r="9" spans="1:10" ht="48.95" customHeight="1" thickBot="1" x14ac:dyDescent="0.25">
      <c r="A9" s="86"/>
      <c r="B9" s="418"/>
      <c r="C9" s="185" t="s">
        <v>116</v>
      </c>
      <c r="D9" s="194" t="s">
        <v>115</v>
      </c>
    </row>
    <row r="10" spans="1:10" ht="54.95" customHeight="1" thickTop="1" x14ac:dyDescent="0.2">
      <c r="A10" s="86"/>
      <c r="B10" s="186">
        <v>2014</v>
      </c>
      <c r="C10" s="189">
        <v>20</v>
      </c>
      <c r="D10" s="195"/>
    </row>
    <row r="11" spans="1:10" ht="54.95" customHeight="1" x14ac:dyDescent="0.2">
      <c r="A11" s="86"/>
      <c r="B11" s="187">
        <v>2015</v>
      </c>
      <c r="C11" s="190">
        <v>20</v>
      </c>
      <c r="D11" s="196"/>
    </row>
    <row r="12" spans="1:10" ht="54.95" customHeight="1" thickBot="1" x14ac:dyDescent="0.25">
      <c r="A12" s="86"/>
      <c r="B12" s="188">
        <v>2016</v>
      </c>
      <c r="C12" s="191">
        <v>20</v>
      </c>
      <c r="D12" s="197"/>
    </row>
    <row r="13" spans="1:10" x14ac:dyDescent="0.2">
      <c r="A13" s="86"/>
      <c r="B13" s="86"/>
      <c r="C13" s="86"/>
      <c r="D13" s="86"/>
    </row>
    <row r="14" spans="1:10" ht="18" customHeight="1" x14ac:dyDescent="0.2">
      <c r="A14" s="86"/>
      <c r="B14" s="198" t="s">
        <v>5</v>
      </c>
      <c r="C14" s="86"/>
      <c r="D14" s="86"/>
    </row>
    <row r="15" spans="1:10" ht="29.1" customHeight="1" x14ac:dyDescent="0.2">
      <c r="A15" s="86"/>
      <c r="B15" s="121"/>
      <c r="C15" s="333" t="s">
        <v>113</v>
      </c>
      <c r="D15" s="334"/>
    </row>
    <row r="16" spans="1:10" ht="9.6" customHeight="1" x14ac:dyDescent="0.2">
      <c r="A16" s="416"/>
      <c r="B16" s="416"/>
    </row>
    <row r="17" spans="1:8" ht="57.95" customHeight="1" x14ac:dyDescent="0.2">
      <c r="A17" s="332" t="s">
        <v>102</v>
      </c>
      <c r="B17" s="332"/>
      <c r="C17" s="332"/>
      <c r="D17" s="332"/>
      <c r="E17" s="122"/>
      <c r="F17" s="122"/>
      <c r="G17" s="122"/>
      <c r="H17" s="122"/>
    </row>
    <row r="18" spans="1:8" ht="6" customHeight="1" x14ac:dyDescent="0.2">
      <c r="A18" s="142"/>
      <c r="B18" s="142"/>
      <c r="C18" s="142"/>
      <c r="D18" s="142"/>
      <c r="E18" s="122"/>
      <c r="F18" s="122"/>
      <c r="G18" s="122"/>
      <c r="H18" s="122"/>
    </row>
    <row r="19" spans="1:8" ht="50.1" customHeight="1" x14ac:dyDescent="0.2">
      <c r="A19" s="142"/>
      <c r="B19" s="410" t="str">
        <f>'Krycí list nabídky'!A61</f>
        <v>V ……………………...………… dne ……………..………….. 2017</v>
      </c>
      <c r="C19" s="410"/>
      <c r="D19" s="119" t="s">
        <v>95</v>
      </c>
      <c r="E19" s="143"/>
      <c r="F19" s="122"/>
      <c r="G19" s="122"/>
      <c r="H19" s="122"/>
    </row>
    <row r="20" spans="1:8" s="183" customFormat="1" ht="42.95" customHeight="1" x14ac:dyDescent="0.2">
      <c r="D20" s="120" t="s">
        <v>98</v>
      </c>
      <c r="E20" s="184"/>
    </row>
    <row r="21" spans="1:8" ht="12" customHeight="1" x14ac:dyDescent="0.2">
      <c r="D21" s="184"/>
    </row>
    <row r="39" spans="4:4" x14ac:dyDescent="0.2">
      <c r="D39" s="60"/>
    </row>
  </sheetData>
  <mergeCells count="11">
    <mergeCell ref="B19:C19"/>
    <mergeCell ref="B6:D6"/>
    <mergeCell ref="A1:D1"/>
    <mergeCell ref="A2:D2"/>
    <mergeCell ref="A3:D3"/>
    <mergeCell ref="A17:D17"/>
    <mergeCell ref="A4:D4"/>
    <mergeCell ref="A16:B16"/>
    <mergeCell ref="B8:B9"/>
    <mergeCell ref="B5:C5"/>
    <mergeCell ref="C15:D15"/>
  </mergeCells>
  <printOptions horizontalCentered="1"/>
  <pageMargins left="0.78740157480314965" right="0.78740157480314965" top="0.96" bottom="0.36" header="0.7" footer="0.25"/>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tabSelected="1" zoomScale="70" zoomScaleNormal="70" workbookViewId="0">
      <selection activeCell="E28" sqref="E28"/>
    </sheetView>
  </sheetViews>
  <sheetFormatPr defaultColWidth="7.28515625" defaultRowHeight="12.75" x14ac:dyDescent="0.2"/>
  <cols>
    <col min="1" max="1" width="6.42578125" style="30" customWidth="1"/>
    <col min="2" max="2" width="53.85546875" style="30" customWidth="1"/>
    <col min="3" max="3" width="22" style="30" customWidth="1"/>
    <col min="4" max="5" width="24.85546875" style="30" customWidth="1"/>
    <col min="6" max="6" width="9.7109375" style="30" customWidth="1"/>
    <col min="7" max="7" width="11.7109375" style="30" customWidth="1"/>
    <col min="8" max="8" width="12.140625" style="30" customWidth="1"/>
    <col min="9" max="9" width="25.5703125" style="30" customWidth="1"/>
    <col min="10" max="10" width="25" style="30" customWidth="1"/>
    <col min="11" max="11" width="14.140625" style="30" customWidth="1"/>
    <col min="12" max="12" width="12.7109375" style="30" customWidth="1"/>
    <col min="13" max="13" width="14.140625" style="30" customWidth="1"/>
    <col min="14" max="16384" width="7.28515625" style="30"/>
  </cols>
  <sheetData>
    <row r="1" spans="1:15" ht="24.75" x14ac:dyDescent="0.2">
      <c r="A1" s="449" t="str">
        <f>'Krycí list nabídky'!A1:M1</f>
        <v>Plošné rekonstrukce komunikací v Praze-Kunraticích</v>
      </c>
      <c r="B1" s="449"/>
      <c r="C1" s="449"/>
      <c r="D1" s="449"/>
      <c r="E1" s="449"/>
      <c r="F1" s="449"/>
      <c r="G1" s="449"/>
      <c r="H1" s="449"/>
      <c r="I1" s="449"/>
      <c r="J1" s="449"/>
      <c r="K1" s="449"/>
      <c r="L1" s="449"/>
      <c r="M1" s="449"/>
    </row>
    <row r="2" spans="1:15" ht="19.5" x14ac:dyDescent="0.2">
      <c r="A2" s="337" t="s">
        <v>173</v>
      </c>
      <c r="B2" s="337"/>
      <c r="C2" s="337"/>
      <c r="D2" s="337"/>
      <c r="E2" s="337"/>
      <c r="F2" s="337"/>
      <c r="G2" s="337"/>
      <c r="H2" s="337"/>
      <c r="I2" s="337"/>
      <c r="J2" s="337"/>
      <c r="K2" s="337"/>
      <c r="L2" s="337"/>
      <c r="M2" s="337"/>
    </row>
    <row r="3" spans="1:15" ht="33" customHeight="1" x14ac:dyDescent="0.2">
      <c r="A3" s="450" t="s">
        <v>117</v>
      </c>
      <c r="B3" s="450"/>
      <c r="C3" s="450"/>
      <c r="D3" s="450"/>
      <c r="E3" s="450"/>
      <c r="F3" s="450"/>
      <c r="G3" s="450"/>
      <c r="H3" s="450"/>
      <c r="I3" s="450"/>
      <c r="J3" s="450"/>
      <c r="K3" s="450"/>
      <c r="L3" s="450"/>
      <c r="M3" s="450"/>
    </row>
    <row r="4" spans="1:15" ht="15" thickBot="1" x14ac:dyDescent="0.25">
      <c r="A4" s="31" t="s">
        <v>1</v>
      </c>
    </row>
    <row r="5" spans="1:15" ht="30.75" customHeight="1" thickBot="1" x14ac:dyDescent="0.25">
      <c r="A5" s="244"/>
      <c r="B5" s="166" t="str">
        <f>'Krycí list nabídky'!B6:M6</f>
        <v xml:space="preserve">Název nebo obchodní firma </v>
      </c>
      <c r="C5" s="167"/>
      <c r="D5" s="167"/>
      <c r="E5" s="167"/>
      <c r="F5" s="167"/>
      <c r="G5" s="167"/>
      <c r="H5" s="167"/>
      <c r="I5" s="168"/>
      <c r="K5" s="169"/>
      <c r="L5" s="257" t="s">
        <v>6</v>
      </c>
      <c r="M5" s="164"/>
    </row>
    <row r="6" spans="1:15" ht="13.5" customHeight="1" x14ac:dyDescent="0.2">
      <c r="A6" s="451" t="s">
        <v>14</v>
      </c>
      <c r="B6" s="451"/>
      <c r="C6" s="451"/>
      <c r="D6" s="451"/>
      <c r="E6" s="451"/>
      <c r="F6" s="451"/>
      <c r="G6" s="451"/>
      <c r="H6" s="451"/>
      <c r="I6" s="451"/>
      <c r="J6" s="451"/>
      <c r="K6" s="451"/>
      <c r="L6" s="451"/>
      <c r="M6" s="451"/>
    </row>
    <row r="7" spans="1:15" ht="58.5" customHeight="1" thickBot="1" x14ac:dyDescent="0.25">
      <c r="A7" s="459" t="s">
        <v>118</v>
      </c>
      <c r="B7" s="459"/>
      <c r="C7" s="459"/>
      <c r="D7" s="459"/>
      <c r="E7" s="459"/>
      <c r="F7" s="245"/>
      <c r="G7" s="245"/>
      <c r="H7" s="245"/>
      <c r="I7" s="245"/>
      <c r="J7" s="245"/>
      <c r="K7" s="245"/>
      <c r="L7" s="245"/>
      <c r="M7" s="245"/>
    </row>
    <row r="8" spans="1:15" s="32" customFormat="1" ht="30.75" customHeight="1" x14ac:dyDescent="0.2">
      <c r="A8" s="425" t="s">
        <v>15</v>
      </c>
      <c r="B8" s="428" t="s">
        <v>16</v>
      </c>
      <c r="C8" s="422" t="s">
        <v>122</v>
      </c>
      <c r="D8" s="431" t="s">
        <v>17</v>
      </c>
      <c r="E8" s="432"/>
      <c r="F8" s="433"/>
      <c r="G8" s="428" t="s">
        <v>18</v>
      </c>
      <c r="H8" s="437" t="s">
        <v>19</v>
      </c>
      <c r="I8" s="440" t="s">
        <v>20</v>
      </c>
      <c r="J8" s="441"/>
      <c r="K8" s="441"/>
      <c r="L8" s="441"/>
      <c r="M8" s="442"/>
    </row>
    <row r="9" spans="1:15" s="32" customFormat="1" ht="56.25" customHeight="1" x14ac:dyDescent="0.2">
      <c r="A9" s="426"/>
      <c r="B9" s="429"/>
      <c r="C9" s="423"/>
      <c r="D9" s="434"/>
      <c r="E9" s="435"/>
      <c r="F9" s="436"/>
      <c r="G9" s="429"/>
      <c r="H9" s="438"/>
      <c r="I9" s="170" t="s">
        <v>21</v>
      </c>
      <c r="J9" s="171"/>
      <c r="K9" s="172"/>
      <c r="L9" s="453" t="s">
        <v>22</v>
      </c>
      <c r="M9" s="454" t="s">
        <v>23</v>
      </c>
    </row>
    <row r="10" spans="1:15" s="32" customFormat="1" ht="46.5" customHeight="1" thickBot="1" x14ac:dyDescent="0.25">
      <c r="A10" s="427"/>
      <c r="B10" s="430"/>
      <c r="C10" s="424"/>
      <c r="D10" s="199" t="s">
        <v>119</v>
      </c>
      <c r="E10" s="455" t="s">
        <v>25</v>
      </c>
      <c r="F10" s="456"/>
      <c r="G10" s="430"/>
      <c r="H10" s="439"/>
      <c r="I10" s="35" t="s">
        <v>24</v>
      </c>
      <c r="J10" s="33" t="s">
        <v>25</v>
      </c>
      <c r="K10" s="34" t="s">
        <v>26</v>
      </c>
      <c r="L10" s="430"/>
      <c r="M10" s="439"/>
    </row>
    <row r="11" spans="1:15" s="32" customFormat="1" ht="19.5" customHeight="1" x14ac:dyDescent="0.2">
      <c r="A11" s="36">
        <v>1</v>
      </c>
      <c r="B11" s="145"/>
      <c r="C11" s="146"/>
      <c r="D11" s="147"/>
      <c r="E11" s="443"/>
      <c r="F11" s="444"/>
      <c r="G11" s="147"/>
      <c r="H11" s="148"/>
      <c r="I11" s="149"/>
      <c r="J11" s="147"/>
      <c r="K11" s="147"/>
      <c r="L11" s="147"/>
      <c r="M11" s="150"/>
      <c r="N11" s="260"/>
      <c r="O11" s="247"/>
    </row>
    <row r="12" spans="1:15" s="32" customFormat="1" ht="19.5" customHeight="1" x14ac:dyDescent="0.2">
      <c r="A12" s="36">
        <v>2</v>
      </c>
      <c r="B12" s="145"/>
      <c r="C12" s="146"/>
      <c r="D12" s="147"/>
      <c r="E12" s="443"/>
      <c r="F12" s="444"/>
      <c r="G12" s="147"/>
      <c r="H12" s="148"/>
      <c r="I12" s="149"/>
      <c r="J12" s="147"/>
      <c r="K12" s="147"/>
      <c r="L12" s="147"/>
      <c r="M12" s="150"/>
      <c r="N12" s="246"/>
      <c r="O12" s="247"/>
    </row>
    <row r="13" spans="1:15" s="32" customFormat="1" ht="19.5" customHeight="1" x14ac:dyDescent="0.2">
      <c r="A13" s="36">
        <v>3</v>
      </c>
      <c r="B13" s="145"/>
      <c r="C13" s="146"/>
      <c r="D13" s="147"/>
      <c r="E13" s="443"/>
      <c r="F13" s="444"/>
      <c r="G13" s="147"/>
      <c r="H13" s="148"/>
      <c r="I13" s="149"/>
      <c r="J13" s="147"/>
      <c r="K13" s="147"/>
      <c r="L13" s="147"/>
      <c r="M13" s="150"/>
      <c r="N13" s="246"/>
      <c r="O13" s="247"/>
    </row>
    <row r="14" spans="1:15" ht="19.5" customHeight="1" x14ac:dyDescent="0.2">
      <c r="A14" s="36">
        <v>4</v>
      </c>
      <c r="B14" s="145"/>
      <c r="C14" s="146"/>
      <c r="D14" s="147"/>
      <c r="E14" s="443"/>
      <c r="F14" s="444"/>
      <c r="G14" s="147"/>
      <c r="H14" s="148"/>
      <c r="I14" s="149"/>
      <c r="J14" s="147"/>
      <c r="K14" s="147"/>
      <c r="L14" s="147"/>
      <c r="M14" s="150"/>
      <c r="N14" s="246"/>
      <c r="O14" s="247"/>
    </row>
    <row r="15" spans="1:15" ht="58.5" customHeight="1" thickBot="1" x14ac:dyDescent="0.25">
      <c r="A15" s="460" t="s">
        <v>181</v>
      </c>
      <c r="B15" s="459"/>
      <c r="C15" s="459"/>
      <c r="D15" s="459"/>
      <c r="E15" s="459"/>
      <c r="F15" s="259"/>
      <c r="G15" s="259"/>
      <c r="H15" s="259"/>
      <c r="I15" s="259"/>
      <c r="J15" s="259"/>
      <c r="K15" s="259"/>
      <c r="L15" s="259"/>
      <c r="M15" s="259"/>
    </row>
    <row r="16" spans="1:15" s="32" customFormat="1" ht="30.75" customHeight="1" x14ac:dyDescent="0.2">
      <c r="A16" s="425" t="s">
        <v>15</v>
      </c>
      <c r="B16" s="428" t="s">
        <v>16</v>
      </c>
      <c r="C16" s="422" t="s">
        <v>122</v>
      </c>
      <c r="D16" s="431" t="s">
        <v>17</v>
      </c>
      <c r="E16" s="432"/>
      <c r="F16" s="433"/>
      <c r="G16" s="428" t="s">
        <v>18</v>
      </c>
      <c r="H16" s="437" t="s">
        <v>19</v>
      </c>
      <c r="I16" s="440" t="s">
        <v>20</v>
      </c>
      <c r="J16" s="441"/>
      <c r="K16" s="441"/>
      <c r="L16" s="441"/>
      <c r="M16" s="442"/>
    </row>
    <row r="17" spans="1:15" s="32" customFormat="1" ht="56.25" customHeight="1" x14ac:dyDescent="0.2">
      <c r="A17" s="426"/>
      <c r="B17" s="429"/>
      <c r="C17" s="423"/>
      <c r="D17" s="434"/>
      <c r="E17" s="435"/>
      <c r="F17" s="436"/>
      <c r="G17" s="429"/>
      <c r="H17" s="438"/>
      <c r="I17" s="170" t="s">
        <v>21</v>
      </c>
      <c r="J17" s="171"/>
      <c r="K17" s="172"/>
      <c r="L17" s="453" t="s">
        <v>22</v>
      </c>
      <c r="M17" s="454" t="s">
        <v>23</v>
      </c>
    </row>
    <row r="18" spans="1:15" s="32" customFormat="1" ht="46.5" customHeight="1" thickBot="1" x14ac:dyDescent="0.25">
      <c r="A18" s="427"/>
      <c r="B18" s="430"/>
      <c r="C18" s="424"/>
      <c r="D18" s="199" t="s">
        <v>119</v>
      </c>
      <c r="E18" s="455" t="s">
        <v>25</v>
      </c>
      <c r="F18" s="456"/>
      <c r="G18" s="430"/>
      <c r="H18" s="439"/>
      <c r="I18" s="35" t="s">
        <v>24</v>
      </c>
      <c r="J18" s="33" t="s">
        <v>25</v>
      </c>
      <c r="K18" s="34" t="s">
        <v>26</v>
      </c>
      <c r="L18" s="430"/>
      <c r="M18" s="439"/>
    </row>
    <row r="19" spans="1:15" ht="19.5" customHeight="1" x14ac:dyDescent="0.2">
      <c r="A19" s="36">
        <v>5</v>
      </c>
      <c r="B19" s="145"/>
      <c r="C19" s="146"/>
      <c r="D19" s="147"/>
      <c r="E19" s="443"/>
      <c r="F19" s="444"/>
      <c r="G19" s="147"/>
      <c r="H19" s="148"/>
      <c r="I19" s="149"/>
      <c r="J19" s="147"/>
      <c r="K19" s="147"/>
      <c r="L19" s="147"/>
      <c r="M19" s="150"/>
      <c r="N19" s="246"/>
      <c r="O19" s="247"/>
    </row>
    <row r="20" spans="1:15" ht="19.5" customHeight="1" x14ac:dyDescent="0.2">
      <c r="A20" s="36">
        <v>6</v>
      </c>
      <c r="B20" s="145"/>
      <c r="C20" s="146"/>
      <c r="D20" s="147"/>
      <c r="E20" s="443"/>
      <c r="F20" s="444"/>
      <c r="G20" s="147"/>
      <c r="H20" s="148"/>
      <c r="I20" s="149"/>
      <c r="J20" s="147"/>
      <c r="K20" s="147"/>
      <c r="L20" s="147"/>
      <c r="M20" s="150"/>
      <c r="N20" s="246"/>
      <c r="O20" s="247"/>
    </row>
    <row r="21" spans="1:15" ht="19.5" customHeight="1" x14ac:dyDescent="0.2">
      <c r="A21" s="36">
        <v>2</v>
      </c>
      <c r="B21" s="145"/>
      <c r="C21" s="146"/>
      <c r="D21" s="147"/>
      <c r="E21" s="443"/>
      <c r="F21" s="444"/>
      <c r="G21" s="147"/>
      <c r="H21" s="148"/>
      <c r="I21" s="149"/>
      <c r="J21" s="147"/>
      <c r="K21" s="147"/>
      <c r="L21" s="147"/>
      <c r="M21" s="150"/>
      <c r="N21" s="246"/>
      <c r="O21" s="247"/>
    </row>
    <row r="22" spans="1:15" ht="19.5" customHeight="1" x14ac:dyDescent="0.2">
      <c r="A22" s="36">
        <v>8</v>
      </c>
      <c r="B22" s="152"/>
      <c r="C22" s="147"/>
      <c r="D22" s="153"/>
      <c r="E22" s="447"/>
      <c r="F22" s="448"/>
      <c r="G22" s="154"/>
      <c r="H22" s="155"/>
      <c r="I22" s="156"/>
      <c r="J22" s="153"/>
      <c r="K22" s="153"/>
      <c r="L22" s="153"/>
      <c r="M22" s="157"/>
      <c r="N22" s="246"/>
      <c r="O22" s="247"/>
    </row>
    <row r="23" spans="1:15" ht="19.5" customHeight="1" thickBot="1" x14ac:dyDescent="0.25">
      <c r="A23" s="37">
        <v>9</v>
      </c>
      <c r="B23" s="158"/>
      <c r="C23" s="151"/>
      <c r="D23" s="159"/>
      <c r="E23" s="445"/>
      <c r="F23" s="446"/>
      <c r="G23" s="160"/>
      <c r="H23" s="161"/>
      <c r="I23" s="162"/>
      <c r="J23" s="159"/>
      <c r="K23" s="159"/>
      <c r="L23" s="159"/>
      <c r="M23" s="163"/>
      <c r="N23" s="246"/>
      <c r="O23" s="247"/>
    </row>
    <row r="24" spans="1:15" ht="58.5" customHeight="1" thickBot="1" x14ac:dyDescent="0.25">
      <c r="A24" s="460" t="s">
        <v>182</v>
      </c>
      <c r="B24" s="459"/>
      <c r="C24" s="459"/>
      <c r="D24" s="459"/>
      <c r="E24" s="459"/>
      <c r="F24" s="259"/>
      <c r="G24" s="259"/>
      <c r="H24" s="259"/>
      <c r="I24" s="259"/>
      <c r="J24" s="259"/>
      <c r="K24" s="259"/>
      <c r="L24" s="259"/>
      <c r="M24" s="259"/>
    </row>
    <row r="25" spans="1:15" s="32" customFormat="1" ht="25.5" customHeight="1" x14ac:dyDescent="0.2">
      <c r="A25" s="425" t="s">
        <v>15</v>
      </c>
      <c r="B25" s="428" t="s">
        <v>16</v>
      </c>
      <c r="C25" s="422" t="s">
        <v>120</v>
      </c>
      <c r="D25" s="431" t="s">
        <v>17</v>
      </c>
      <c r="E25" s="432"/>
      <c r="F25" s="433"/>
      <c r="G25" s="428" t="s">
        <v>18</v>
      </c>
      <c r="H25" s="437" t="s">
        <v>19</v>
      </c>
      <c r="I25" s="440" t="s">
        <v>20</v>
      </c>
      <c r="J25" s="441"/>
      <c r="K25" s="441"/>
      <c r="L25" s="441"/>
      <c r="M25" s="442"/>
    </row>
    <row r="26" spans="1:15" s="32" customFormat="1" ht="50.25" customHeight="1" x14ac:dyDescent="0.2">
      <c r="A26" s="426"/>
      <c r="B26" s="429"/>
      <c r="C26" s="423" t="s">
        <v>121</v>
      </c>
      <c r="D26" s="434"/>
      <c r="E26" s="435"/>
      <c r="F26" s="436"/>
      <c r="G26" s="429"/>
      <c r="H26" s="438"/>
      <c r="I26" s="170" t="s">
        <v>21</v>
      </c>
      <c r="J26" s="171"/>
      <c r="K26" s="172"/>
      <c r="L26" s="453" t="s">
        <v>22</v>
      </c>
      <c r="M26" s="454" t="s">
        <v>23</v>
      </c>
    </row>
    <row r="27" spans="1:15" s="32" customFormat="1" ht="37.5" customHeight="1" thickBot="1" x14ac:dyDescent="0.25">
      <c r="A27" s="427"/>
      <c r="B27" s="430"/>
      <c r="C27" s="424"/>
      <c r="D27" s="199" t="s">
        <v>119</v>
      </c>
      <c r="E27" s="455" t="s">
        <v>25</v>
      </c>
      <c r="F27" s="456" t="s">
        <v>26</v>
      </c>
      <c r="G27" s="430"/>
      <c r="H27" s="439"/>
      <c r="I27" s="35" t="s">
        <v>24</v>
      </c>
      <c r="J27" s="33" t="s">
        <v>25</v>
      </c>
      <c r="K27" s="34" t="s">
        <v>26</v>
      </c>
      <c r="L27" s="430"/>
      <c r="M27" s="439"/>
    </row>
    <row r="28" spans="1:15" ht="19.5" customHeight="1" x14ac:dyDescent="0.2">
      <c r="A28" s="36">
        <v>10</v>
      </c>
      <c r="B28" s="152"/>
      <c r="C28" s="147"/>
      <c r="D28" s="153"/>
      <c r="E28" s="153"/>
      <c r="F28" s="153"/>
      <c r="G28" s="154"/>
      <c r="H28" s="155"/>
      <c r="I28" s="156"/>
      <c r="J28" s="153"/>
      <c r="K28" s="153"/>
      <c r="L28" s="153"/>
      <c r="M28" s="157"/>
      <c r="N28" s="246"/>
      <c r="O28" s="247"/>
    </row>
    <row r="29" spans="1:15" ht="19.5" customHeight="1" x14ac:dyDescent="0.2">
      <c r="A29" s="36">
        <v>11</v>
      </c>
      <c r="B29" s="152"/>
      <c r="C29" s="147"/>
      <c r="D29" s="153"/>
      <c r="E29" s="153"/>
      <c r="F29" s="153"/>
      <c r="G29" s="154"/>
      <c r="H29" s="155"/>
      <c r="I29" s="156"/>
      <c r="J29" s="153"/>
      <c r="K29" s="153"/>
      <c r="L29" s="153"/>
      <c r="M29" s="157"/>
      <c r="N29" s="246"/>
      <c r="O29" s="247"/>
    </row>
    <row r="30" spans="1:15" ht="19.5" customHeight="1" x14ac:dyDescent="0.2">
      <c r="A30" s="36">
        <v>12</v>
      </c>
      <c r="B30" s="152"/>
      <c r="C30" s="147"/>
      <c r="D30" s="153"/>
      <c r="E30" s="153"/>
      <c r="F30" s="153"/>
      <c r="G30" s="154"/>
      <c r="H30" s="155"/>
      <c r="I30" s="156"/>
      <c r="J30" s="153"/>
      <c r="K30" s="153"/>
      <c r="L30" s="153"/>
      <c r="M30" s="157"/>
      <c r="N30" s="246"/>
      <c r="O30" s="247"/>
    </row>
    <row r="31" spans="1:15" ht="19.5" customHeight="1" x14ac:dyDescent="0.2">
      <c r="A31" s="36">
        <v>13</v>
      </c>
      <c r="B31" s="152"/>
      <c r="C31" s="147"/>
      <c r="D31" s="153"/>
      <c r="E31" s="153"/>
      <c r="F31" s="153"/>
      <c r="G31" s="154"/>
      <c r="H31" s="155"/>
      <c r="I31" s="156"/>
      <c r="J31" s="153"/>
      <c r="K31" s="153"/>
      <c r="L31" s="153"/>
      <c r="M31" s="157"/>
      <c r="N31" s="246"/>
      <c r="O31" s="247"/>
    </row>
    <row r="32" spans="1:15" s="32" customFormat="1" ht="19.5" customHeight="1" x14ac:dyDescent="0.2">
      <c r="A32" s="36">
        <v>14</v>
      </c>
      <c r="B32" s="152"/>
      <c r="C32" s="147"/>
      <c r="D32" s="153"/>
      <c r="E32" s="153"/>
      <c r="F32" s="153"/>
      <c r="G32" s="154"/>
      <c r="H32" s="155"/>
      <c r="I32" s="156"/>
      <c r="J32" s="153"/>
      <c r="K32" s="153"/>
      <c r="L32" s="153"/>
      <c r="M32" s="157"/>
      <c r="N32" s="419" t="s">
        <v>179</v>
      </c>
      <c r="O32" s="420"/>
    </row>
    <row r="33" spans="1:15" ht="58.5" customHeight="1" thickBot="1" x14ac:dyDescent="0.25">
      <c r="A33" s="460" t="s">
        <v>183</v>
      </c>
      <c r="B33" s="459"/>
      <c r="C33" s="459"/>
      <c r="D33" s="459"/>
      <c r="E33" s="459"/>
      <c r="F33" s="259"/>
      <c r="G33" s="259"/>
      <c r="H33" s="259"/>
      <c r="I33" s="259"/>
      <c r="J33" s="259"/>
      <c r="K33" s="259"/>
      <c r="L33" s="259"/>
      <c r="M33" s="259"/>
      <c r="N33" s="419"/>
      <c r="O33" s="420"/>
    </row>
    <row r="34" spans="1:15" s="32" customFormat="1" ht="25.5" customHeight="1" x14ac:dyDescent="0.2">
      <c r="A34" s="425" t="s">
        <v>15</v>
      </c>
      <c r="B34" s="428" t="s">
        <v>16</v>
      </c>
      <c r="C34" s="422" t="s">
        <v>120</v>
      </c>
      <c r="D34" s="431" t="s">
        <v>17</v>
      </c>
      <c r="E34" s="432"/>
      <c r="F34" s="433"/>
      <c r="G34" s="428" t="s">
        <v>18</v>
      </c>
      <c r="H34" s="437" t="s">
        <v>19</v>
      </c>
      <c r="I34" s="440" t="s">
        <v>20</v>
      </c>
      <c r="J34" s="441"/>
      <c r="K34" s="441"/>
      <c r="L34" s="441"/>
      <c r="M34" s="442"/>
      <c r="N34" s="419"/>
      <c r="O34" s="420"/>
    </row>
    <row r="35" spans="1:15" s="32" customFormat="1" ht="53.25" customHeight="1" x14ac:dyDescent="0.2">
      <c r="A35" s="426"/>
      <c r="B35" s="429"/>
      <c r="C35" s="423" t="s">
        <v>121</v>
      </c>
      <c r="D35" s="434"/>
      <c r="E35" s="435"/>
      <c r="F35" s="436"/>
      <c r="G35" s="429"/>
      <c r="H35" s="438"/>
      <c r="I35" s="170" t="s">
        <v>21</v>
      </c>
      <c r="J35" s="171"/>
      <c r="K35" s="172"/>
      <c r="L35" s="453" t="s">
        <v>22</v>
      </c>
      <c r="M35" s="454" t="s">
        <v>23</v>
      </c>
      <c r="N35" s="419"/>
      <c r="O35" s="420"/>
    </row>
    <row r="36" spans="1:15" s="32" customFormat="1" ht="37.5" customHeight="1" thickBot="1" x14ac:dyDescent="0.25">
      <c r="A36" s="427"/>
      <c r="B36" s="430"/>
      <c r="C36" s="424"/>
      <c r="D36" s="199" t="s">
        <v>119</v>
      </c>
      <c r="E36" s="455" t="s">
        <v>25</v>
      </c>
      <c r="F36" s="456" t="s">
        <v>26</v>
      </c>
      <c r="G36" s="430"/>
      <c r="H36" s="439"/>
      <c r="I36" s="35" t="s">
        <v>24</v>
      </c>
      <c r="J36" s="33" t="s">
        <v>25</v>
      </c>
      <c r="K36" s="34" t="s">
        <v>26</v>
      </c>
      <c r="L36" s="430"/>
      <c r="M36" s="439"/>
      <c r="N36" s="419"/>
      <c r="O36" s="420"/>
    </row>
    <row r="37" spans="1:15" s="32" customFormat="1" ht="19.5" customHeight="1" x14ac:dyDescent="0.2">
      <c r="A37" s="36">
        <v>15</v>
      </c>
      <c r="B37" s="152"/>
      <c r="C37" s="147"/>
      <c r="D37" s="153"/>
      <c r="E37" s="153"/>
      <c r="F37" s="153"/>
      <c r="G37" s="154"/>
      <c r="H37" s="155"/>
      <c r="I37" s="156"/>
      <c r="J37" s="153"/>
      <c r="K37" s="153"/>
      <c r="L37" s="153"/>
      <c r="M37" s="157"/>
      <c r="N37" s="421"/>
      <c r="O37" s="420"/>
    </row>
    <row r="38" spans="1:15" s="32" customFormat="1" ht="19.5" customHeight="1" x14ac:dyDescent="0.2">
      <c r="A38" s="36">
        <v>16</v>
      </c>
      <c r="B38" s="152"/>
      <c r="C38" s="147"/>
      <c r="D38" s="153"/>
      <c r="E38" s="153"/>
      <c r="F38" s="153"/>
      <c r="G38" s="154"/>
      <c r="H38" s="155"/>
      <c r="I38" s="156"/>
      <c r="J38" s="153"/>
      <c r="K38" s="153"/>
      <c r="L38" s="153"/>
      <c r="M38" s="157"/>
      <c r="N38" s="421"/>
      <c r="O38" s="420"/>
    </row>
    <row r="39" spans="1:15" ht="19.5" customHeight="1" x14ac:dyDescent="0.2">
      <c r="A39" s="36">
        <v>17</v>
      </c>
      <c r="B39" s="152"/>
      <c r="C39" s="147"/>
      <c r="D39" s="153"/>
      <c r="E39" s="153"/>
      <c r="F39" s="153"/>
      <c r="G39" s="154"/>
      <c r="H39" s="155"/>
      <c r="I39" s="156"/>
      <c r="J39" s="153"/>
      <c r="K39" s="153"/>
      <c r="L39" s="153"/>
      <c r="M39" s="157"/>
      <c r="N39" s="421"/>
      <c r="O39" s="420"/>
    </row>
    <row r="40" spans="1:15" ht="19.5" customHeight="1" x14ac:dyDescent="0.2">
      <c r="A40" s="36">
        <v>18</v>
      </c>
      <c r="B40" s="152"/>
      <c r="C40" s="147"/>
      <c r="D40" s="153"/>
      <c r="E40" s="153"/>
      <c r="F40" s="153"/>
      <c r="G40" s="154"/>
      <c r="H40" s="155"/>
      <c r="I40" s="156"/>
      <c r="J40" s="153"/>
      <c r="K40" s="153"/>
      <c r="L40" s="153"/>
      <c r="M40" s="157"/>
      <c r="N40" s="421"/>
      <c r="O40" s="420"/>
    </row>
    <row r="41" spans="1:15" ht="19.5" customHeight="1" x14ac:dyDescent="0.2">
      <c r="A41" s="36">
        <v>19</v>
      </c>
      <c r="B41" s="152"/>
      <c r="C41" s="147"/>
      <c r="D41" s="153"/>
      <c r="E41" s="153"/>
      <c r="F41" s="153"/>
      <c r="G41" s="154"/>
      <c r="H41" s="155"/>
      <c r="I41" s="156"/>
      <c r="J41" s="153"/>
      <c r="K41" s="153"/>
      <c r="L41" s="153"/>
      <c r="M41" s="157"/>
      <c r="N41" s="421"/>
      <c r="O41" s="420"/>
    </row>
    <row r="42" spans="1:15" ht="19.5" customHeight="1" x14ac:dyDescent="0.2">
      <c r="A42" s="36">
        <v>20</v>
      </c>
      <c r="B42" s="152"/>
      <c r="C42" s="147"/>
      <c r="D42" s="153"/>
      <c r="E42" s="153"/>
      <c r="F42" s="153"/>
      <c r="G42" s="154"/>
      <c r="H42" s="155"/>
      <c r="I42" s="156"/>
      <c r="J42" s="153"/>
      <c r="K42" s="153"/>
      <c r="L42" s="153"/>
      <c r="M42" s="157"/>
      <c r="N42" s="421"/>
      <c r="O42" s="420"/>
    </row>
    <row r="43" spans="1:15" ht="19.5" customHeight="1" x14ac:dyDescent="0.2">
      <c r="A43" s="36">
        <v>21</v>
      </c>
      <c r="B43" s="152"/>
      <c r="C43" s="147"/>
      <c r="D43" s="153"/>
      <c r="E43" s="153"/>
      <c r="F43" s="153"/>
      <c r="G43" s="154"/>
      <c r="H43" s="155"/>
      <c r="I43" s="156"/>
      <c r="J43" s="153"/>
      <c r="K43" s="153"/>
      <c r="L43" s="153"/>
      <c r="M43" s="157"/>
      <c r="N43" s="421"/>
      <c r="O43" s="420"/>
    </row>
    <row r="44" spans="1:15" ht="19.5" customHeight="1" x14ac:dyDescent="0.2">
      <c r="A44" s="36">
        <v>22</v>
      </c>
      <c r="B44" s="152"/>
      <c r="C44" s="147"/>
      <c r="D44" s="153"/>
      <c r="E44" s="153"/>
      <c r="F44" s="153"/>
      <c r="G44" s="154"/>
      <c r="H44" s="155"/>
      <c r="I44" s="156"/>
      <c r="J44" s="153"/>
      <c r="K44" s="153"/>
      <c r="L44" s="153"/>
      <c r="M44" s="157"/>
      <c r="N44" s="421"/>
      <c r="O44" s="420"/>
    </row>
    <row r="45" spans="1:15" ht="19.5" customHeight="1" x14ac:dyDescent="0.2">
      <c r="A45" s="36">
        <v>23</v>
      </c>
      <c r="B45" s="152"/>
      <c r="C45" s="147"/>
      <c r="D45" s="153"/>
      <c r="E45" s="153"/>
      <c r="F45" s="153"/>
      <c r="G45" s="154"/>
      <c r="H45" s="155"/>
      <c r="I45" s="156"/>
      <c r="J45" s="153"/>
      <c r="K45" s="153"/>
      <c r="L45" s="153"/>
      <c r="M45" s="157"/>
      <c r="N45" s="421"/>
      <c r="O45" s="420"/>
    </row>
    <row r="46" spans="1:15" ht="19.5" customHeight="1" x14ac:dyDescent="0.2">
      <c r="A46" s="36">
        <v>24</v>
      </c>
      <c r="B46" s="152"/>
      <c r="C46" s="147"/>
      <c r="D46" s="153"/>
      <c r="E46" s="153"/>
      <c r="F46" s="153"/>
      <c r="G46" s="154"/>
      <c r="H46" s="155"/>
      <c r="I46" s="156"/>
      <c r="J46" s="153"/>
      <c r="K46" s="153"/>
      <c r="L46" s="153"/>
      <c r="M46" s="157"/>
      <c r="N46" s="421"/>
      <c r="O46" s="420"/>
    </row>
    <row r="47" spans="1:15" ht="19.5" customHeight="1" x14ac:dyDescent="0.2">
      <c r="A47" s="36">
        <v>25</v>
      </c>
      <c r="B47" s="152"/>
      <c r="C47" s="147"/>
      <c r="D47" s="153"/>
      <c r="E47" s="153"/>
      <c r="F47" s="153"/>
      <c r="G47" s="154"/>
      <c r="H47" s="155"/>
      <c r="I47" s="156"/>
      <c r="J47" s="153"/>
      <c r="K47" s="153"/>
      <c r="L47" s="153"/>
      <c r="M47" s="157"/>
      <c r="N47" s="421"/>
      <c r="O47" s="420"/>
    </row>
    <row r="48" spans="1:15" ht="19.5" customHeight="1" x14ac:dyDescent="0.2">
      <c r="A48" s="36">
        <v>26</v>
      </c>
      <c r="B48" s="152"/>
      <c r="C48" s="147"/>
      <c r="D48" s="153"/>
      <c r="E48" s="153"/>
      <c r="F48" s="153"/>
      <c r="G48" s="154"/>
      <c r="H48" s="155"/>
      <c r="I48" s="156"/>
      <c r="J48" s="153"/>
      <c r="K48" s="153"/>
      <c r="L48" s="153"/>
      <c r="M48" s="157"/>
      <c r="N48" s="421"/>
      <c r="O48" s="420"/>
    </row>
    <row r="49" spans="1:15" ht="19.5" customHeight="1" x14ac:dyDescent="0.2">
      <c r="A49" s="36">
        <v>27</v>
      </c>
      <c r="B49" s="152"/>
      <c r="C49" s="147"/>
      <c r="D49" s="153"/>
      <c r="E49" s="153"/>
      <c r="F49" s="153"/>
      <c r="G49" s="154"/>
      <c r="H49" s="155"/>
      <c r="I49" s="156"/>
      <c r="J49" s="153"/>
      <c r="K49" s="153"/>
      <c r="L49" s="153"/>
      <c r="M49" s="157"/>
      <c r="N49" s="421"/>
      <c r="O49" s="420"/>
    </row>
    <row r="50" spans="1:15" ht="19.5" customHeight="1" x14ac:dyDescent="0.2">
      <c r="A50" s="36">
        <v>28</v>
      </c>
      <c r="B50" s="152"/>
      <c r="C50" s="147"/>
      <c r="D50" s="153"/>
      <c r="E50" s="153"/>
      <c r="F50" s="153"/>
      <c r="G50" s="154"/>
      <c r="H50" s="155"/>
      <c r="I50" s="156"/>
      <c r="J50" s="153"/>
      <c r="K50" s="153"/>
      <c r="L50" s="153"/>
      <c r="M50" s="157"/>
      <c r="N50" s="421"/>
      <c r="O50" s="420"/>
    </row>
    <row r="51" spans="1:15" ht="19.5" customHeight="1" x14ac:dyDescent="0.2">
      <c r="A51" s="36">
        <v>29</v>
      </c>
      <c r="B51" s="152"/>
      <c r="C51" s="147"/>
      <c r="D51" s="153"/>
      <c r="E51" s="153"/>
      <c r="F51" s="153"/>
      <c r="G51" s="154"/>
      <c r="H51" s="155"/>
      <c r="I51" s="156"/>
      <c r="J51" s="153"/>
      <c r="K51" s="153"/>
      <c r="L51" s="153"/>
      <c r="M51" s="157"/>
      <c r="N51" s="421"/>
      <c r="O51" s="420"/>
    </row>
    <row r="52" spans="1:15" ht="19.5" customHeight="1" x14ac:dyDescent="0.2">
      <c r="A52" s="36">
        <v>30</v>
      </c>
      <c r="B52" s="152"/>
      <c r="C52" s="147"/>
      <c r="D52" s="153"/>
      <c r="E52" s="153"/>
      <c r="F52" s="153"/>
      <c r="G52" s="154"/>
      <c r="H52" s="155"/>
      <c r="I52" s="156"/>
      <c r="J52" s="153"/>
      <c r="K52" s="153"/>
      <c r="L52" s="153"/>
      <c r="M52" s="157"/>
      <c r="N52" s="421"/>
      <c r="O52" s="420"/>
    </row>
    <row r="53" spans="1:15" ht="19.5" customHeight="1" x14ac:dyDescent="0.2">
      <c r="A53" s="36">
        <v>31</v>
      </c>
      <c r="B53" s="152"/>
      <c r="C53" s="147"/>
      <c r="D53" s="153"/>
      <c r="E53" s="153"/>
      <c r="F53" s="153"/>
      <c r="G53" s="154"/>
      <c r="H53" s="155"/>
      <c r="I53" s="156"/>
      <c r="J53" s="153"/>
      <c r="K53" s="153"/>
      <c r="L53" s="153"/>
      <c r="M53" s="157"/>
      <c r="N53" s="421"/>
      <c r="O53" s="420"/>
    </row>
    <row r="54" spans="1:15" ht="19.5" customHeight="1" x14ac:dyDescent="0.2">
      <c r="A54" s="36">
        <v>32</v>
      </c>
      <c r="B54" s="152"/>
      <c r="C54" s="147"/>
      <c r="D54" s="153"/>
      <c r="E54" s="153"/>
      <c r="F54" s="153"/>
      <c r="G54" s="154"/>
      <c r="H54" s="155"/>
      <c r="I54" s="156"/>
      <c r="J54" s="153"/>
      <c r="K54" s="153"/>
      <c r="L54" s="153"/>
      <c r="M54" s="157"/>
      <c r="N54" s="421"/>
      <c r="O54" s="420"/>
    </row>
    <row r="55" spans="1:15" ht="19.5" customHeight="1" x14ac:dyDescent="0.2">
      <c r="A55" s="36">
        <v>33</v>
      </c>
      <c r="B55" s="152"/>
      <c r="C55" s="147"/>
      <c r="D55" s="153"/>
      <c r="E55" s="153"/>
      <c r="F55" s="153"/>
      <c r="G55" s="154"/>
      <c r="H55" s="155"/>
      <c r="I55" s="156"/>
      <c r="J55" s="153"/>
      <c r="K55" s="153"/>
      <c r="L55" s="153"/>
      <c r="M55" s="157"/>
      <c r="N55" s="421"/>
      <c r="O55" s="420"/>
    </row>
    <row r="56" spans="1:15" ht="19.5" customHeight="1" x14ac:dyDescent="0.2">
      <c r="A56" s="36">
        <v>34</v>
      </c>
      <c r="B56" s="152"/>
      <c r="C56" s="147"/>
      <c r="D56" s="153"/>
      <c r="E56" s="153"/>
      <c r="F56" s="153"/>
      <c r="G56" s="154"/>
      <c r="H56" s="155"/>
      <c r="I56" s="156"/>
      <c r="J56" s="153"/>
      <c r="K56" s="153"/>
      <c r="L56" s="153"/>
      <c r="M56" s="157"/>
      <c r="N56" s="421"/>
      <c r="O56" s="420"/>
    </row>
    <row r="57" spans="1:15" ht="19.5" customHeight="1" x14ac:dyDescent="0.2">
      <c r="A57" s="36">
        <v>35</v>
      </c>
      <c r="B57" s="152"/>
      <c r="C57" s="147"/>
      <c r="D57" s="153"/>
      <c r="E57" s="153"/>
      <c r="F57" s="153"/>
      <c r="G57" s="154"/>
      <c r="H57" s="155"/>
      <c r="I57" s="156"/>
      <c r="J57" s="153"/>
      <c r="K57" s="153"/>
      <c r="L57" s="153"/>
      <c r="M57" s="157"/>
      <c r="N57" s="421"/>
      <c r="O57" s="420"/>
    </row>
    <row r="58" spans="1:15" ht="19.5" customHeight="1" x14ac:dyDescent="0.2">
      <c r="A58" s="36">
        <v>36</v>
      </c>
      <c r="B58" s="152"/>
      <c r="C58" s="147"/>
      <c r="D58" s="153"/>
      <c r="E58" s="153"/>
      <c r="F58" s="153"/>
      <c r="G58" s="154"/>
      <c r="H58" s="155"/>
      <c r="I58" s="156"/>
      <c r="J58" s="153"/>
      <c r="K58" s="153"/>
      <c r="L58" s="153"/>
      <c r="M58" s="157"/>
      <c r="N58" s="421"/>
      <c r="O58" s="420"/>
    </row>
    <row r="59" spans="1:15" ht="19.5" customHeight="1" x14ac:dyDescent="0.2">
      <c r="A59" s="36">
        <v>37</v>
      </c>
      <c r="B59" s="152"/>
      <c r="C59" s="147"/>
      <c r="D59" s="153"/>
      <c r="E59" s="153"/>
      <c r="F59" s="153"/>
      <c r="G59" s="154"/>
      <c r="H59" s="155"/>
      <c r="I59" s="156"/>
      <c r="J59" s="153"/>
      <c r="K59" s="153"/>
      <c r="L59" s="153"/>
      <c r="M59" s="157"/>
      <c r="N59" s="421"/>
      <c r="O59" s="420"/>
    </row>
    <row r="60" spans="1:15" ht="15" customHeight="1" x14ac:dyDescent="0.2">
      <c r="A60" s="266" t="s">
        <v>180</v>
      </c>
      <c r="B60" s="173"/>
      <c r="C60" s="173"/>
      <c r="D60" s="173"/>
      <c r="E60" s="173"/>
      <c r="F60" s="173"/>
      <c r="G60" s="173"/>
      <c r="H60" s="173"/>
      <c r="I60" s="173"/>
      <c r="J60" s="173"/>
      <c r="K60" s="173"/>
      <c r="L60" s="173"/>
      <c r="M60" s="174"/>
    </row>
    <row r="61" spans="1:15" ht="15" customHeight="1" x14ac:dyDescent="0.2">
      <c r="A61" s="36">
        <v>1</v>
      </c>
      <c r="B61" s="39"/>
      <c r="C61" s="39"/>
      <c r="D61" s="40"/>
      <c r="E61" s="40"/>
      <c r="F61" s="40"/>
      <c r="G61" s="41"/>
      <c r="H61" s="41"/>
      <c r="I61" s="40"/>
      <c r="J61" s="40"/>
      <c r="K61" s="40"/>
      <c r="L61" s="40"/>
      <c r="M61" s="42"/>
    </row>
    <row r="62" spans="1:15" ht="15" customHeight="1" x14ac:dyDescent="0.2">
      <c r="A62" s="36">
        <v>2</v>
      </c>
      <c r="B62" s="39"/>
      <c r="C62" s="39"/>
      <c r="D62" s="40"/>
      <c r="E62" s="40"/>
      <c r="F62" s="40"/>
      <c r="G62" s="41"/>
      <c r="H62" s="41"/>
      <c r="I62" s="40"/>
      <c r="J62" s="40"/>
      <c r="K62" s="40"/>
      <c r="L62" s="40"/>
      <c r="M62" s="42"/>
    </row>
    <row r="63" spans="1:15" ht="15" customHeight="1" x14ac:dyDescent="0.2">
      <c r="A63" s="36">
        <v>3</v>
      </c>
      <c r="B63" s="39"/>
      <c r="C63" s="39"/>
      <c r="D63" s="40"/>
      <c r="E63" s="40"/>
      <c r="F63" s="40"/>
      <c r="G63" s="41"/>
      <c r="H63" s="41"/>
      <c r="I63" s="40"/>
      <c r="J63" s="40"/>
      <c r="K63" s="40"/>
      <c r="L63" s="40"/>
      <c r="M63" s="42"/>
    </row>
    <row r="64" spans="1:15" ht="15" customHeight="1" x14ac:dyDescent="0.2">
      <c r="A64" s="36">
        <v>4</v>
      </c>
      <c r="B64" s="39"/>
      <c r="C64" s="39"/>
      <c r="D64" s="40"/>
      <c r="E64" s="40"/>
      <c r="F64" s="40"/>
      <c r="G64" s="41"/>
      <c r="H64" s="41"/>
      <c r="I64" s="40"/>
      <c r="J64" s="40"/>
      <c r="K64" s="40"/>
      <c r="L64" s="40"/>
      <c r="M64" s="42"/>
    </row>
    <row r="65" spans="1:13" ht="15" customHeight="1" thickBot="1" x14ac:dyDescent="0.25">
      <c r="A65" s="38">
        <v>5</v>
      </c>
      <c r="B65" s="43"/>
      <c r="C65" s="43"/>
      <c r="D65" s="44"/>
      <c r="E65" s="44"/>
      <c r="F65" s="44"/>
      <c r="G65" s="45"/>
      <c r="H65" s="45"/>
      <c r="I65" s="44"/>
      <c r="J65" s="44"/>
      <c r="K65" s="44"/>
      <c r="L65" s="44"/>
      <c r="M65" s="46"/>
    </row>
    <row r="66" spans="1:13" ht="15" customHeight="1" x14ac:dyDescent="0.2"/>
    <row r="67" spans="1:13" ht="15" customHeight="1" x14ac:dyDescent="0.2"/>
    <row r="68" spans="1:13" ht="15" customHeight="1" x14ac:dyDescent="0.2">
      <c r="A68" s="457" t="s">
        <v>27</v>
      </c>
      <c r="B68" s="457"/>
      <c r="C68" s="457"/>
      <c r="D68" s="457"/>
      <c r="E68" s="457"/>
      <c r="F68" s="457"/>
      <c r="G68" s="457"/>
      <c r="H68" s="457"/>
      <c r="I68" s="457"/>
      <c r="J68" s="457"/>
      <c r="K68" s="457"/>
      <c r="L68" s="457"/>
      <c r="M68" s="457"/>
    </row>
    <row r="69" spans="1:13" ht="15" customHeight="1" x14ac:dyDescent="0.2">
      <c r="A69" s="457" t="s">
        <v>13</v>
      </c>
      <c r="B69" s="457"/>
      <c r="C69" s="457"/>
      <c r="D69" s="457"/>
      <c r="E69" s="457"/>
      <c r="F69" s="457"/>
      <c r="G69" s="457"/>
      <c r="H69" s="457"/>
      <c r="I69" s="457"/>
      <c r="J69" s="457"/>
      <c r="K69" s="457"/>
      <c r="L69" s="457"/>
      <c r="M69" s="457"/>
    </row>
    <row r="70" spans="1:13" ht="15" customHeight="1" x14ac:dyDescent="0.2">
      <c r="J70" s="47"/>
      <c r="K70" s="47"/>
      <c r="L70" s="47"/>
      <c r="M70" s="47"/>
    </row>
    <row r="71" spans="1:13" s="48" customFormat="1" ht="15" customHeight="1" x14ac:dyDescent="0.2">
      <c r="A71" s="165" t="str">
        <f>'Krycí list nabídky'!A61:G61</f>
        <v>V ……………………...………… dne ……………..………….. 2017</v>
      </c>
      <c r="B71" s="165"/>
      <c r="C71" s="165"/>
      <c r="J71" s="458" t="s">
        <v>28</v>
      </c>
      <c r="K71" s="458"/>
      <c r="L71" s="458"/>
      <c r="M71" s="458"/>
    </row>
    <row r="72" spans="1:13" ht="15" customHeight="1" x14ac:dyDescent="0.2">
      <c r="J72" s="452" t="s">
        <v>10</v>
      </c>
      <c r="K72" s="452"/>
      <c r="L72" s="452"/>
      <c r="M72" s="452"/>
    </row>
    <row r="73" spans="1:13" ht="15" customHeight="1" x14ac:dyDescent="0.2">
      <c r="J73" s="452"/>
      <c r="K73" s="452"/>
      <c r="L73" s="452"/>
      <c r="M73" s="452"/>
    </row>
    <row r="74" spans="1:13" ht="15" customHeight="1" x14ac:dyDescent="0.2"/>
    <row r="75" spans="1:13" ht="15" customHeight="1" x14ac:dyDescent="0.2"/>
    <row r="76" spans="1:13" ht="15" customHeight="1" x14ac:dyDescent="0.2"/>
    <row r="77" spans="1:13" ht="15" customHeight="1" x14ac:dyDescent="0.2"/>
    <row r="78" spans="1:13" ht="15" customHeight="1" x14ac:dyDescent="0.2"/>
    <row r="79" spans="1:13" ht="15" customHeight="1" x14ac:dyDescent="0.2"/>
    <row r="80" spans="1:13"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sheetData>
  <mergeCells count="62">
    <mergeCell ref="G34:G36"/>
    <mergeCell ref="H34:H36"/>
    <mergeCell ref="I34:M34"/>
    <mergeCell ref="L35:L36"/>
    <mergeCell ref="M35:M36"/>
    <mergeCell ref="A24:E24"/>
    <mergeCell ref="C25:C27"/>
    <mergeCell ref="E27:F27"/>
    <mergeCell ref="A33:E33"/>
    <mergeCell ref="A34:A36"/>
    <mergeCell ref="B34:B36"/>
    <mergeCell ref="C34:C36"/>
    <mergeCell ref="D34:F35"/>
    <mergeCell ref="E36:F36"/>
    <mergeCell ref="G16:G18"/>
    <mergeCell ref="H16:H18"/>
    <mergeCell ref="I16:M16"/>
    <mergeCell ref="L17:L18"/>
    <mergeCell ref="M17:M18"/>
    <mergeCell ref="A15:E15"/>
    <mergeCell ref="A16:A18"/>
    <mergeCell ref="B16:B18"/>
    <mergeCell ref="C16:C18"/>
    <mergeCell ref="D16:F17"/>
    <mergeCell ref="E18:F18"/>
    <mergeCell ref="A7:E7"/>
    <mergeCell ref="L9:L10"/>
    <mergeCell ref="M9:M10"/>
    <mergeCell ref="E12:F12"/>
    <mergeCell ref="E13:F13"/>
    <mergeCell ref="A1:M1"/>
    <mergeCell ref="A2:M2"/>
    <mergeCell ref="A3:M3"/>
    <mergeCell ref="A6:M6"/>
    <mergeCell ref="J72:M73"/>
    <mergeCell ref="I25:M25"/>
    <mergeCell ref="L26:L27"/>
    <mergeCell ref="M26:M27"/>
    <mergeCell ref="E10:F10"/>
    <mergeCell ref="E11:F11"/>
    <mergeCell ref="A68:M68"/>
    <mergeCell ref="E14:F14"/>
    <mergeCell ref="E19:F19"/>
    <mergeCell ref="J71:M71"/>
    <mergeCell ref="A69:M69"/>
    <mergeCell ref="E20:F20"/>
    <mergeCell ref="N32:O59"/>
    <mergeCell ref="C8:C10"/>
    <mergeCell ref="A25:A27"/>
    <mergeCell ref="B25:B27"/>
    <mergeCell ref="D25:F26"/>
    <mergeCell ref="A8:A10"/>
    <mergeCell ref="B8:B10"/>
    <mergeCell ref="D8:F9"/>
    <mergeCell ref="G8:G10"/>
    <mergeCell ref="H8:H10"/>
    <mergeCell ref="I8:M8"/>
    <mergeCell ref="H25:H27"/>
    <mergeCell ref="E21:F21"/>
    <mergeCell ref="E23:F23"/>
    <mergeCell ref="E22:F22"/>
    <mergeCell ref="G25:G27"/>
  </mergeCells>
  <printOptions horizontalCentered="1"/>
  <pageMargins left="0.35433070866141736" right="0.27559055118110237" top="0.43307086614173229" bottom="0.23622047244094491" header="0.31496062992125984" footer="0.15748031496062992"/>
  <pageSetup paperSize="9" scale="48"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1</vt:i4>
      </vt:variant>
    </vt:vector>
  </HeadingPairs>
  <TitlesOfParts>
    <vt:vector size="8" baseType="lpstr">
      <vt:lpstr>Krycí list nabídky</vt:lpstr>
      <vt:lpstr>Poddodavaté (v nabídce)</vt:lpstr>
      <vt:lpstr>ORN</vt:lpstr>
      <vt:lpstr>Přehled referencí - stavba</vt:lpstr>
      <vt:lpstr>Realizační tým</vt:lpstr>
      <vt:lpstr>Počet zaměstnanců</vt:lpstr>
      <vt:lpstr>Seznam TKP</vt:lpstr>
      <vt:lpstr>'Krycí list nabídky'!Oblast_tisku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2016-11-07T21:40:04Z</cp:lastPrinted>
  <dcterms:created xsi:type="dcterms:W3CDTF">2008-10-22T10:10:09Z</dcterms:created>
  <dcterms:modified xsi:type="dcterms:W3CDTF">2017-06-08T06:48:49Z</dcterms:modified>
</cp:coreProperties>
</file>