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OZPOČET INFO\2019 Rozpočtová opatření na web\"/>
    </mc:Choice>
  </mc:AlternateContent>
  <bookViews>
    <workbookView xWindow="0" yWindow="0" windowWidth="25425" windowHeight="11985" activeTab="1"/>
  </bookViews>
  <sheets>
    <sheet name="Rozp. opatření 2019 červen" sheetId="13" r:id="rId1"/>
    <sheet name="Rozp.opatř.2019 červen příloha" sheetId="24" r:id="rId2"/>
  </sheets>
  <definedNames>
    <definedName name="_xlnm.Print_Titles" localSheetId="0">'Rozp. opatření 2019 červen'!$5:$11</definedName>
  </definedNames>
  <calcPr calcId="152511"/>
</workbook>
</file>

<file path=xl/calcChain.xml><?xml version="1.0" encoding="utf-8"?>
<calcChain xmlns="http://schemas.openxmlformats.org/spreadsheetml/2006/main">
  <c r="F29" i="24" l="1"/>
  <c r="F22" i="24"/>
  <c r="F14" i="24"/>
  <c r="F8" i="24"/>
</calcChain>
</file>

<file path=xl/sharedStrings.xml><?xml version="1.0" encoding="utf-8"?>
<sst xmlns="http://schemas.openxmlformats.org/spreadsheetml/2006/main" count="193" uniqueCount="128">
  <si>
    <t>Paragraf</t>
  </si>
  <si>
    <t>Položka</t>
  </si>
  <si>
    <t>Usnesení</t>
  </si>
  <si>
    <t>Městská část Praha KUNRATICE</t>
  </si>
  <si>
    <t>Poznámka</t>
  </si>
  <si>
    <t xml:space="preserve">Změna Z. č. </t>
  </si>
  <si>
    <t>Úprava Ú. č.</t>
  </si>
  <si>
    <t>převody mezi statutárními městy a jejich městskými částmi</t>
  </si>
  <si>
    <t>č.</t>
  </si>
  <si>
    <t>Doklad</t>
  </si>
  <si>
    <t>tis. Kč</t>
  </si>
  <si>
    <t xml:space="preserve">Příjem </t>
  </si>
  <si>
    <t xml:space="preserve">Výdaj </t>
  </si>
  <si>
    <t>Název a zdroj opatření a způsob použití prostředků</t>
  </si>
  <si>
    <t>Změny rozpočtu (Z.), jimiž se mění celkový objem rozpočtu - nové dosud v rozpočtu nezahrnuté příjmy a jejich zařazení do výdajů</t>
  </si>
  <si>
    <t>4137</t>
  </si>
  <si>
    <t>5229</t>
  </si>
  <si>
    <t>6121</t>
  </si>
  <si>
    <t>5901</t>
  </si>
  <si>
    <t>Úpravy rozpočtu (Ú.) - přesun rozpočtových prostředků, aniž se mění objem celkových příjmů a výdajů</t>
  </si>
  <si>
    <t>Saldo příjmů a výdajů v tis. Kč</t>
  </si>
  <si>
    <t>Zapojení úspor předešlých let</t>
  </si>
  <si>
    <t>UZ 81</t>
  </si>
  <si>
    <t>UZ 98</t>
  </si>
  <si>
    <t>Z.8.</t>
  </si>
  <si>
    <t>Z.9.</t>
  </si>
  <si>
    <t>Z.10.</t>
  </si>
  <si>
    <t>UZ 96</t>
  </si>
  <si>
    <t>Z.11.</t>
  </si>
  <si>
    <t>Z.12.</t>
  </si>
  <si>
    <t>ostatní činnosti, nespecifikované rezervy</t>
  </si>
  <si>
    <t>Ú.9.</t>
  </si>
  <si>
    <t>Ú.11.</t>
  </si>
  <si>
    <t>Ú.12.</t>
  </si>
  <si>
    <t>Rozpočet</t>
  </si>
  <si>
    <t>5171</t>
  </si>
  <si>
    <t>5336</t>
  </si>
  <si>
    <t>Změna rozpočtu č. 8., zvýšení o neinvestiční dotaci HMP 24,10 tis. Kč na zkoušky odborné způsobilosti ÚMČ</t>
  </si>
  <si>
    <t>5167</t>
  </si>
  <si>
    <t>5223</t>
  </si>
  <si>
    <t>činnost registrovaných církví a náboženských organizací, neinvestiční transfery církvím a náb. společnostem, dotace ŘK farnosti u kostela sv. jakuba Staršího Praha Kunratice</t>
  </si>
  <si>
    <t>6356</t>
  </si>
  <si>
    <t>ODPA</t>
  </si>
  <si>
    <t>UZ</t>
  </si>
  <si>
    <t>ORJ</t>
  </si>
  <si>
    <t>ORG</t>
  </si>
  <si>
    <t>Kč</t>
  </si>
  <si>
    <t>Název</t>
  </si>
  <si>
    <t>PŘÍJEM:</t>
  </si>
  <si>
    <t>OPPPR ZŠ vybavení neinvest. EU</t>
  </si>
  <si>
    <t>OPPPR ZŠ vybavení neinvest. HMP</t>
  </si>
  <si>
    <t>OPPPR ZŠ vybavení invest. EU</t>
  </si>
  <si>
    <t>OPPPR ZŠ vybavení invest. HMP</t>
  </si>
  <si>
    <t>CELKEM</t>
  </si>
  <si>
    <t>VÝDAJ:</t>
  </si>
  <si>
    <t>základní školy, neinvestiční transfery příspěvkovým organizacím</t>
  </si>
  <si>
    <t>základní školy, jiné investiční transfery příspěvkovým organizacím</t>
  </si>
  <si>
    <t>5137</t>
  </si>
  <si>
    <t>ostatní osobní výdaje</t>
  </si>
  <si>
    <t>nákup materiálu</t>
  </si>
  <si>
    <t>nájemné</t>
  </si>
  <si>
    <t>nákup ostatních služeb</t>
  </si>
  <si>
    <t>pohoštění</t>
  </si>
  <si>
    <t>služby elektronických komunikací-telefonní poplatky</t>
  </si>
  <si>
    <t>zpracování dat a služby související s informačními technologiemi</t>
  </si>
  <si>
    <t>schválená rozpočtová opatření roku 2019</t>
  </si>
  <si>
    <t>přesouvá se na:</t>
  </si>
  <si>
    <t>Objem příjmů na rok 2019 v tis. Kč</t>
  </si>
  <si>
    <t>Objem výdajů na rok 2019 v tis. Kč</t>
  </si>
  <si>
    <t>komunální služby a územní rozvoj, budovy, haly, stavby</t>
  </si>
  <si>
    <t>RS</t>
  </si>
  <si>
    <t>RU</t>
  </si>
  <si>
    <t>činnost místní správy, služby školení a vzdělávání</t>
  </si>
  <si>
    <t>Usnesení ZHMP č. 6/3 z 25.4.2019</t>
  </si>
  <si>
    <t xml:space="preserve"> </t>
  </si>
  <si>
    <t>Zastupitelstvo MČ Praha Kunratice na 5. zasedání dne 24.6.2019 schválilo níže uvedená rozpočtová opatření</t>
  </si>
  <si>
    <t>5.2a</t>
  </si>
  <si>
    <t>5.2b</t>
  </si>
  <si>
    <t>Úprava rozpočtu č. 9., přesun  a posílení par. 3412 hřiště SK Slovan Kunratice-výměna stožárů ochranných sítí</t>
  </si>
  <si>
    <t>sportovní zařízení v majetku obce, neinv. transfery neziskovým  organizacím</t>
  </si>
  <si>
    <t>sportovní zařízení v majetku obce, opravy a udržování</t>
  </si>
  <si>
    <t>5.2c</t>
  </si>
  <si>
    <t>Ú.10</t>
  </si>
  <si>
    <t>Úprava rozpočtu č. 10., přesun 13,0 tis. v par. 3632 hřbitov-kamenické práce</t>
  </si>
  <si>
    <t>pohřebnictví, budovy, haly, stavby</t>
  </si>
  <si>
    <t>pohřebnictví, drobný hmotný dlouhodobý majetek</t>
  </si>
  <si>
    <t>5.2d</t>
  </si>
  <si>
    <t>Úprava rozpočtu č. 11., přesun 21,0 tis. v par. 3639 - el. rozvaděče Golčova 28</t>
  </si>
  <si>
    <t>komunální služby a územní rozvoj, drobný hmotný dlouhodobý majetek</t>
  </si>
  <si>
    <t>5.2e</t>
  </si>
  <si>
    <t>Usnesení ZHMP č. 7/36 z 24.5.2019</t>
  </si>
  <si>
    <t>Změna rozpočtu č. 9., zvýšení o dotaci HMP 4 052,5 tis. Kč na posílení mzdových prostředků zaměstnanců škol včetně podpory pracovníků ve stravování</t>
  </si>
  <si>
    <t>mateřské školy, neinvestiční transfery příspěvkovým organizacím</t>
  </si>
  <si>
    <t>ZŠ 2019  OPP PR Zajištění vybavenosti škol pro rozvoj gramotnosti a kompetence žáků ZŠ Kunratice II</t>
  </si>
  <si>
    <t>2541142000000</t>
  </si>
  <si>
    <t>Rozvoj polytechnické výuky a EVVO na MŠ Kunratice</t>
  </si>
  <si>
    <t>2541144000000</t>
  </si>
  <si>
    <t>OPPPR MŠ EVVO neinvest. EU</t>
  </si>
  <si>
    <t>OPPPR MŠ EVVO neinvest. HMP</t>
  </si>
  <si>
    <t>OPPPR MŠ EVVO invest. EU</t>
  </si>
  <si>
    <t>OPPPR MŠ EVVO invest. HMP</t>
  </si>
  <si>
    <t>Celkem příjem        1 679 000,00</t>
  </si>
  <si>
    <t>Celkem výdaj          1 679 000,00</t>
  </si>
  <si>
    <t>5.2f</t>
  </si>
  <si>
    <t>Usnesení ZHMP č. 7/14 z 24.5.2019</t>
  </si>
  <si>
    <t>UZ,ORG-viz příloha</t>
  </si>
  <si>
    <t>Změna rozpočtu č. 10., zvýšení o dotaci z programu OPP PR pro Základní a Mateřskou školu Kunratice celkem 1 679,0 tis. Kč</t>
  </si>
  <si>
    <t>převody mezi statutárními městy a jejich městskými částmi, dotace pro ZŠ</t>
  </si>
  <si>
    <t>převody mezi statutárními městy a jejich městskými částmi, dotace pro MŠ</t>
  </si>
  <si>
    <t>mateřské školy, jiné investiční transfery příspěvkovým organizacím</t>
  </si>
  <si>
    <t>5.2g</t>
  </si>
  <si>
    <t>Změna rozpočtu č. 11., zvýšení o 215,1 tis. Kč, dotaci Ministerstva financí na úhradu výdajů vzniklých v souvislosti s konáním voleb do Evropského parlamentu v roce 2019</t>
  </si>
  <si>
    <t>Usnesení RHMP č. 1112 z 3.6.2019</t>
  </si>
  <si>
    <t>UZ 98348</t>
  </si>
  <si>
    <t>volby do Evroplského parlamentu:</t>
  </si>
  <si>
    <t>poštovní služby</t>
  </si>
  <si>
    <t>5.2h</t>
  </si>
  <si>
    <t>Změna rozpočtu č. 12., zvýšení o dotaci 415,0 tis. Kč v rámci Operačního programu Zaměstnanost na projekt Tvorba strategických a koncepčních dokumentů v MČ Praha Kunratice</t>
  </si>
  <si>
    <t>UZ 13013</t>
  </si>
  <si>
    <t>5166</t>
  </si>
  <si>
    <t>územní plánování, konzultační, poradenské a právní služby, podíl EU</t>
  </si>
  <si>
    <t>UZ 104513013</t>
  </si>
  <si>
    <t>územní plánování, konzultační, poradenské a právní služby, podíl SR-MPSV</t>
  </si>
  <si>
    <t>UZ104113013</t>
  </si>
  <si>
    <t>ORG 15057</t>
  </si>
  <si>
    <t>5.2i</t>
  </si>
  <si>
    <t>Úprava rozpočtu č. 12. přesun 250,0 tis. Kč z rezervy vytvořené dotací z her pro poskytnutí dotace na restaurování nástěnných maleb kostela sv. Jakuba Staršího v Praze Kunraticích</t>
  </si>
  <si>
    <t>Usnesení RHMP č. 1108 z 3.6.2019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</si>
</sst>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#,##0.0"/>
  </numFmts>
  <fonts count="17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2"/>
      <name val="Arial CE"/>
      <charset val="238"/>
    </font>
    <font>
      <sz val="12"/>
      <name val="Arial CE"/>
      <charset val="238"/>
    </font>
    <font>
      <b/>
      <sz val="12"/>
      <name val="Arial CE"/>
      <family val="2"/>
      <charset val="238"/>
    </font>
    <font>
      <sz val="12"/>
      <color rgb="FFFF0000"/>
      <name val="Arial CE"/>
      <charset val="238"/>
    </font>
    <font>
      <sz val="12"/>
      <color indexed="10"/>
      <name val="Arial CE"/>
      <charset val="238"/>
    </font>
    <font>
      <sz val="10"/>
      <color indexed="10"/>
      <name val="Arial CE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9CCFF"/>
        <bgColor rgb="FF000000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0">
    <xf numFmtId="0" fontId="0" fillId="0" borderId="0"/>
    <xf numFmtId="43" fontId="2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3" fontId="2" fillId="0" borderId="0"/>
    <xf numFmtId="0" fontId="1" fillId="0" borderId="0"/>
    <xf numFmtId="3" fontId="2" fillId="0" borderId="0"/>
    <xf numFmtId="3" fontId="2" fillId="0" borderId="0"/>
    <xf numFmtId="9" fontId="2" fillId="0" borderId="0" applyFont="0" applyFill="0" applyBorder="0" applyAlignment="0" applyProtection="0"/>
  </cellStyleXfs>
  <cellXfs count="187">
    <xf numFmtId="0" fontId="0" fillId="0" borderId="0" xfId="0"/>
    <xf numFmtId="4" fontId="0" fillId="0" borderId="0" xfId="0" applyNumberFormat="1"/>
    <xf numFmtId="0" fontId="0" fillId="0" borderId="0" xfId="0" applyFont="1" applyBorder="1"/>
    <xf numFmtId="0" fontId="5" fillId="0" borderId="0" xfId="0" applyFont="1"/>
    <xf numFmtId="0" fontId="0" fillId="0" borderId="0" xfId="0" applyFont="1"/>
    <xf numFmtId="4" fontId="0" fillId="0" borderId="0" xfId="0" applyNumberFormat="1" applyFont="1"/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4" fontId="5" fillId="0" borderId="0" xfId="0" applyNumberFormat="1" applyFont="1" applyBorder="1"/>
    <xf numFmtId="0" fontId="5" fillId="0" borderId="14" xfId="0" applyFont="1" applyBorder="1" applyAlignment="1">
      <alignment horizontal="center"/>
    </xf>
    <xf numFmtId="4" fontId="5" fillId="0" borderId="16" xfId="0" applyNumberFormat="1" applyFont="1" applyBorder="1"/>
    <xf numFmtId="4" fontId="5" fillId="0" borderId="19" xfId="0" applyNumberFormat="1" applyFont="1" applyBorder="1"/>
    <xf numFmtId="4" fontId="5" fillId="0" borderId="15" xfId="0" applyNumberFormat="1" applyFont="1" applyBorder="1"/>
    <xf numFmtId="4" fontId="5" fillId="0" borderId="22" xfId="0" applyNumberFormat="1" applyFont="1" applyBorder="1"/>
    <xf numFmtId="0" fontId="5" fillId="0" borderId="21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4" fontId="5" fillId="0" borderId="23" xfId="0" applyNumberFormat="1" applyFont="1" applyBorder="1"/>
    <xf numFmtId="4" fontId="5" fillId="0" borderId="4" xfId="0" applyNumberFormat="1" applyFont="1" applyBorder="1"/>
    <xf numFmtId="4" fontId="9" fillId="0" borderId="0" xfId="0" applyNumberFormat="1" applyFont="1"/>
    <xf numFmtId="0" fontId="2" fillId="0" borderId="0" xfId="0" applyFont="1"/>
    <xf numFmtId="4" fontId="2" fillId="0" borderId="0" xfId="0" applyNumberFormat="1" applyFont="1"/>
    <xf numFmtId="4" fontId="0" fillId="0" borderId="0" xfId="0" applyNumberFormat="1" applyFont="1" applyBorder="1"/>
    <xf numFmtId="0" fontId="5" fillId="0" borderId="23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4" fontId="5" fillId="0" borderId="2" xfId="0" applyNumberFormat="1" applyFont="1" applyBorder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4" fontId="4" fillId="0" borderId="0" xfId="0" applyNumberFormat="1" applyFont="1" applyBorder="1"/>
    <xf numFmtId="4" fontId="5" fillId="0" borderId="0" xfId="0" applyNumberFormat="1" applyFont="1"/>
    <xf numFmtId="0" fontId="5" fillId="0" borderId="0" xfId="0" applyFont="1" applyAlignment="1">
      <alignment wrapText="1"/>
    </xf>
    <xf numFmtId="0" fontId="8" fillId="0" borderId="0" xfId="0" applyFont="1"/>
    <xf numFmtId="4" fontId="5" fillId="0" borderId="2" xfId="0" applyNumberFormat="1" applyFont="1" applyBorder="1" applyAlignment="1">
      <alignment wrapText="1"/>
    </xf>
    <xf numFmtId="0" fontId="5" fillId="0" borderId="0" xfId="0" applyFont="1" applyBorder="1" applyAlignment="1">
      <alignment horizontal="left"/>
    </xf>
    <xf numFmtId="0" fontId="5" fillId="0" borderId="7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4" fontId="5" fillId="0" borderId="1" xfId="0" applyNumberFormat="1" applyFont="1" applyBorder="1"/>
    <xf numFmtId="0" fontId="5" fillId="0" borderId="28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5" fillId="0" borderId="1" xfId="0" applyFont="1" applyBorder="1" applyAlignment="1">
      <alignment horizontal="center" wrapText="1"/>
    </xf>
    <xf numFmtId="4" fontId="5" fillId="0" borderId="9" xfId="0" applyNumberFormat="1" applyFont="1" applyBorder="1" applyAlignment="1">
      <alignment horizontal="center"/>
    </xf>
    <xf numFmtId="4" fontId="5" fillId="0" borderId="27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4" fontId="5" fillId="0" borderId="10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4" fontId="5" fillId="0" borderId="11" xfId="0" applyNumberFormat="1" applyFont="1" applyBorder="1" applyAlignment="1">
      <alignment horizontal="center"/>
    </xf>
    <xf numFmtId="4" fontId="5" fillId="0" borderId="28" xfId="0" applyNumberFormat="1" applyFont="1" applyBorder="1" applyAlignment="1">
      <alignment horizontal="center"/>
    </xf>
    <xf numFmtId="4" fontId="5" fillId="0" borderId="5" xfId="0" applyNumberFormat="1" applyFont="1" applyBorder="1" applyAlignment="1">
      <alignment horizontal="center"/>
    </xf>
    <xf numFmtId="4" fontId="5" fillId="0" borderId="13" xfId="0" applyNumberFormat="1" applyFont="1" applyBorder="1" applyAlignment="1">
      <alignment horizontal="center"/>
    </xf>
    <xf numFmtId="0" fontId="5" fillId="0" borderId="20" xfId="0" applyFont="1" applyBorder="1" applyAlignment="1">
      <alignment horizontal="center" wrapText="1"/>
    </xf>
    <xf numFmtId="49" fontId="5" fillId="0" borderId="23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0" fillId="0" borderId="23" xfId="0" applyFont="1" applyBorder="1"/>
    <xf numFmtId="0" fontId="5" fillId="0" borderId="29" xfId="0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4" fontId="5" fillId="0" borderId="12" xfId="0" applyNumberFormat="1" applyFont="1" applyBorder="1"/>
    <xf numFmtId="0" fontId="5" fillId="0" borderId="18" xfId="0" applyFont="1" applyBorder="1" applyAlignment="1">
      <alignment horizontal="center"/>
    </xf>
    <xf numFmtId="49" fontId="8" fillId="0" borderId="16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49" fontId="5" fillId="0" borderId="2" xfId="0" applyNumberFormat="1" applyFont="1" applyBorder="1" applyAlignment="1">
      <alignment horizontal="center"/>
    </xf>
    <xf numFmtId="4" fontId="5" fillId="0" borderId="26" xfId="0" applyNumberFormat="1" applyFont="1" applyBorder="1"/>
    <xf numFmtId="49" fontId="5" fillId="0" borderId="16" xfId="0" applyNumberFormat="1" applyFont="1" applyBorder="1" applyAlignment="1">
      <alignment horizontal="center"/>
    </xf>
    <xf numFmtId="0" fontId="10" fillId="0" borderId="23" xfId="0" applyFont="1" applyBorder="1" applyAlignment="1">
      <alignment wrapText="1"/>
    </xf>
    <xf numFmtId="49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wrapText="1"/>
    </xf>
    <xf numFmtId="49" fontId="5" fillId="0" borderId="0" xfId="0" applyNumberFormat="1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2" xfId="0" applyFont="1" applyBorder="1" applyAlignment="1">
      <alignment horizontal="center" wrapText="1"/>
    </xf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wrapText="1"/>
    </xf>
    <xf numFmtId="4" fontId="5" fillId="2" borderId="0" xfId="0" applyNumberFormat="1" applyFont="1" applyFill="1" applyBorder="1"/>
    <xf numFmtId="0" fontId="5" fillId="2" borderId="0" xfId="0" applyFont="1" applyFill="1" applyBorder="1"/>
    <xf numFmtId="0" fontId="7" fillId="2" borderId="0" xfId="0" applyFont="1" applyFill="1" applyBorder="1"/>
    <xf numFmtId="0" fontId="5" fillId="0" borderId="5" xfId="0" applyFont="1" applyBorder="1" applyAlignment="1">
      <alignment horizontal="left"/>
    </xf>
    <xf numFmtId="0" fontId="5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 wrapText="1"/>
    </xf>
    <xf numFmtId="4" fontId="4" fillId="0" borderId="5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5" xfId="0" applyFont="1" applyBorder="1" applyAlignment="1"/>
    <xf numFmtId="0" fontId="5" fillId="0" borderId="16" xfId="0" applyFont="1" applyBorder="1" applyAlignment="1">
      <alignment horizontal="center"/>
    </xf>
    <xf numFmtId="0" fontId="5" fillId="0" borderId="16" xfId="0" applyFont="1" applyBorder="1" applyAlignment="1">
      <alignment horizontal="center" wrapText="1"/>
    </xf>
    <xf numFmtId="0" fontId="11" fillId="0" borderId="16" xfId="0" applyFont="1" applyBorder="1" applyAlignment="1">
      <alignment wrapText="1"/>
    </xf>
    <xf numFmtId="4" fontId="5" fillId="0" borderId="0" xfId="0" applyNumberFormat="1" applyFont="1" applyAlignment="1">
      <alignment horizontal="center" wrapText="1"/>
    </xf>
    <xf numFmtId="0" fontId="5" fillId="0" borderId="24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26" xfId="0" applyFont="1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5" fillId="0" borderId="15" xfId="0" applyFont="1" applyBorder="1" applyAlignment="1">
      <alignment horizontal="center" wrapText="1"/>
    </xf>
    <xf numFmtId="0" fontId="10" fillId="0" borderId="15" xfId="0" applyFont="1" applyBorder="1" applyAlignment="1">
      <alignment wrapText="1"/>
    </xf>
    <xf numFmtId="0" fontId="10" fillId="0" borderId="0" xfId="0" applyFont="1" applyBorder="1" applyAlignment="1">
      <alignment wrapText="1"/>
    </xf>
    <xf numFmtId="4" fontId="5" fillId="0" borderId="17" xfId="0" applyNumberFormat="1" applyFont="1" applyBorder="1"/>
    <xf numFmtId="49" fontId="5" fillId="0" borderId="15" xfId="0" applyNumberFormat="1" applyFont="1" applyBorder="1" applyAlignment="1">
      <alignment horizontal="center"/>
    </xf>
    <xf numFmtId="4" fontId="5" fillId="0" borderId="28" xfId="0" applyNumberFormat="1" applyFont="1" applyBorder="1"/>
    <xf numFmtId="0" fontId="5" fillId="0" borderId="0" xfId="0" applyFont="1" applyBorder="1" applyAlignment="1">
      <alignment wrapText="1"/>
    </xf>
    <xf numFmtId="4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/>
    <xf numFmtId="0" fontId="10" fillId="0" borderId="19" xfId="0" applyFont="1" applyBorder="1" applyAlignment="1">
      <alignment wrapText="1"/>
    </xf>
    <xf numFmtId="4" fontId="5" fillId="0" borderId="25" xfId="0" applyNumberFormat="1" applyFont="1" applyBorder="1"/>
    <xf numFmtId="0" fontId="10" fillId="0" borderId="22" xfId="0" applyFont="1" applyBorder="1" applyAlignment="1">
      <alignment wrapText="1"/>
    </xf>
    <xf numFmtId="49" fontId="5" fillId="0" borderId="4" xfId="0" applyNumberFormat="1" applyFont="1" applyBorder="1" applyAlignment="1">
      <alignment horizontal="center"/>
    </xf>
    <xf numFmtId="0" fontId="10" fillId="0" borderId="4" xfId="0" applyFont="1" applyBorder="1"/>
    <xf numFmtId="4" fontId="5" fillId="0" borderId="15" xfId="0" applyNumberFormat="1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5" fillId="0" borderId="31" xfId="0" applyFont="1" applyBorder="1" applyAlignment="1">
      <alignment horizontal="center" wrapText="1"/>
    </xf>
    <xf numFmtId="0" fontId="10" fillId="0" borderId="31" xfId="0" applyFont="1" applyBorder="1" applyAlignment="1">
      <alignment wrapText="1"/>
    </xf>
    <xf numFmtId="4" fontId="5" fillId="0" borderId="16" xfId="0" applyNumberFormat="1" applyFont="1" applyBorder="1" applyAlignment="1">
      <alignment horizontal="center"/>
    </xf>
    <xf numFmtId="49" fontId="5" fillId="0" borderId="17" xfId="0" applyNumberFormat="1" applyFont="1" applyBorder="1" applyAlignment="1">
      <alignment horizontal="center"/>
    </xf>
    <xf numFmtId="0" fontId="13" fillId="0" borderId="33" xfId="0" applyFont="1" applyBorder="1" applyAlignment="1">
      <alignment horizontal="center"/>
    </xf>
    <xf numFmtId="0" fontId="13" fillId="0" borderId="34" xfId="0" applyFont="1" applyBorder="1" applyAlignment="1">
      <alignment horizontal="center"/>
    </xf>
    <xf numFmtId="0" fontId="0" fillId="0" borderId="23" xfId="0" applyBorder="1"/>
    <xf numFmtId="49" fontId="0" fillId="0" borderId="23" xfId="0" applyNumberFormat="1" applyBorder="1"/>
    <xf numFmtId="4" fontId="0" fillId="0" borderId="23" xfId="0" applyNumberFormat="1" applyBorder="1"/>
    <xf numFmtId="0" fontId="0" fillId="0" borderId="22" xfId="0" applyBorder="1"/>
    <xf numFmtId="49" fontId="0" fillId="3" borderId="23" xfId="0" applyNumberFormat="1" applyFill="1" applyBorder="1" applyAlignment="1">
      <alignment horizontal="center"/>
    </xf>
    <xf numFmtId="4" fontId="0" fillId="3" borderId="23" xfId="0" applyNumberFormat="1" applyFill="1" applyBorder="1"/>
    <xf numFmtId="4" fontId="0" fillId="3" borderId="22" xfId="0" applyNumberFormat="1" applyFill="1" applyBorder="1"/>
    <xf numFmtId="0" fontId="0" fillId="0" borderId="21" xfId="0" applyFill="1" applyBorder="1" applyAlignment="1">
      <alignment horizontal="center"/>
    </xf>
    <xf numFmtId="0" fontId="0" fillId="0" borderId="23" xfId="0" applyFill="1" applyBorder="1" applyAlignment="1">
      <alignment horizontal="center"/>
    </xf>
    <xf numFmtId="49" fontId="0" fillId="0" borderId="23" xfId="0" applyNumberFormat="1" applyFill="1" applyBorder="1" applyAlignment="1">
      <alignment horizontal="center"/>
    </xf>
    <xf numFmtId="4" fontId="0" fillId="0" borderId="23" xfId="0" applyNumberFormat="1" applyFill="1" applyBorder="1"/>
    <xf numFmtId="4" fontId="0" fillId="0" borderId="22" xfId="0" applyNumberFormat="1" applyBorder="1"/>
    <xf numFmtId="0" fontId="0" fillId="4" borderId="21" xfId="0" applyFill="1" applyBorder="1" applyAlignment="1">
      <alignment horizontal="center"/>
    </xf>
    <xf numFmtId="0" fontId="0" fillId="0" borderId="23" xfId="0" applyBorder="1" applyAlignment="1">
      <alignment horizontal="center"/>
    </xf>
    <xf numFmtId="49" fontId="0" fillId="0" borderId="23" xfId="0" applyNumberFormat="1" applyBorder="1" applyAlignment="1">
      <alignment horizontal="center"/>
    </xf>
    <xf numFmtId="0" fontId="0" fillId="4" borderId="23" xfId="0" applyFill="1" applyBorder="1" applyAlignment="1">
      <alignment horizontal="center"/>
    </xf>
    <xf numFmtId="49" fontId="0" fillId="4" borderId="23" xfId="0" applyNumberFormat="1" applyFill="1" applyBorder="1" applyAlignment="1">
      <alignment horizontal="center"/>
    </xf>
    <xf numFmtId="4" fontId="0" fillId="4" borderId="23" xfId="0" applyNumberFormat="1" applyFill="1" applyBorder="1"/>
    <xf numFmtId="0" fontId="0" fillId="0" borderId="21" xfId="0" applyBorder="1" applyAlignment="1">
      <alignment horizontal="center"/>
    </xf>
    <xf numFmtId="4" fontId="12" fillId="0" borderId="23" xfId="0" applyNumberFormat="1" applyFont="1" applyBorder="1"/>
    <xf numFmtId="0" fontId="15" fillId="3" borderId="21" xfId="0" applyFont="1" applyFill="1" applyBorder="1"/>
    <xf numFmtId="0" fontId="15" fillId="3" borderId="21" xfId="0" applyFont="1" applyFill="1" applyBorder="1" applyAlignment="1">
      <alignment horizontal="center"/>
    </xf>
    <xf numFmtId="0" fontId="15" fillId="3" borderId="23" xfId="0" applyFont="1" applyFill="1" applyBorder="1" applyAlignment="1">
      <alignment horizontal="center"/>
    </xf>
    <xf numFmtId="4" fontId="14" fillId="0" borderId="0" xfId="0" applyNumberFormat="1" applyFont="1"/>
    <xf numFmtId="0" fontId="14" fillId="0" borderId="0" xfId="0" applyFont="1"/>
    <xf numFmtId="0" fontId="15" fillId="4" borderId="21" xfId="0" applyFont="1" applyFill="1" applyBorder="1" applyAlignment="1">
      <alignment horizontal="center"/>
    </xf>
    <xf numFmtId="0" fontId="0" fillId="0" borderId="21" xfId="0" applyBorder="1"/>
    <xf numFmtId="0" fontId="0" fillId="0" borderId="29" xfId="0" applyBorder="1"/>
    <xf numFmtId="0" fontId="0" fillId="0" borderId="12" xfId="0" applyBorder="1"/>
    <xf numFmtId="49" fontId="5" fillId="0" borderId="32" xfId="0" applyNumberFormat="1" applyFont="1" applyBorder="1" applyAlignment="1">
      <alignment horizontal="center"/>
    </xf>
    <xf numFmtId="4" fontId="5" fillId="0" borderId="3" xfId="0" applyNumberFormat="1" applyFont="1" applyBorder="1"/>
    <xf numFmtId="0" fontId="5" fillId="0" borderId="15" xfId="0" applyFont="1" applyBorder="1" applyAlignment="1">
      <alignment horizontal="center"/>
    </xf>
    <xf numFmtId="164" fontId="5" fillId="0" borderId="0" xfId="0" applyNumberFormat="1" applyFont="1" applyAlignment="1">
      <alignment horizontal="center" wrapText="1"/>
    </xf>
    <xf numFmtId="164" fontId="5" fillId="0" borderId="0" xfId="0" applyNumberFormat="1" applyFont="1"/>
    <xf numFmtId="0" fontId="5" fillId="0" borderId="17" xfId="0" applyFont="1" applyBorder="1" applyAlignment="1">
      <alignment horizontal="center"/>
    </xf>
    <xf numFmtId="0" fontId="5" fillId="0" borderId="17" xfId="0" applyFont="1" applyBorder="1" applyAlignment="1">
      <alignment horizontal="center" wrapText="1"/>
    </xf>
    <xf numFmtId="0" fontId="11" fillId="0" borderId="17" xfId="0" applyFont="1" applyBorder="1" applyAlignment="1">
      <alignment wrapText="1"/>
    </xf>
    <xf numFmtId="0" fontId="10" fillId="0" borderId="15" xfId="0" applyFont="1" applyBorder="1"/>
    <xf numFmtId="4" fontId="5" fillId="0" borderId="35" xfId="0" applyNumberFormat="1" applyFont="1" applyBorder="1" applyAlignment="1">
      <alignment wrapText="1"/>
    </xf>
    <xf numFmtId="0" fontId="10" fillId="0" borderId="32" xfId="0" applyFont="1" applyBorder="1" applyAlignment="1">
      <alignment wrapText="1"/>
    </xf>
    <xf numFmtId="0" fontId="14" fillId="5" borderId="21" xfId="0" applyFont="1" applyFill="1" applyBorder="1"/>
    <xf numFmtId="4" fontId="13" fillId="0" borderId="23" xfId="0" applyNumberFormat="1" applyFont="1" applyBorder="1" applyAlignment="1">
      <alignment horizontal="center"/>
    </xf>
    <xf numFmtId="0" fontId="0" fillId="5" borderId="21" xfId="0" applyFill="1" applyBorder="1" applyAlignment="1">
      <alignment horizontal="center"/>
    </xf>
    <xf numFmtId="0" fontId="0" fillId="5" borderId="23" xfId="0" applyFill="1" applyBorder="1" applyAlignment="1">
      <alignment horizontal="center"/>
    </xf>
    <xf numFmtId="0" fontId="16" fillId="5" borderId="23" xfId="0" applyFont="1" applyFill="1" applyBorder="1" applyAlignment="1">
      <alignment horizontal="center"/>
    </xf>
    <xf numFmtId="49" fontId="16" fillId="5" borderId="23" xfId="0" applyNumberFormat="1" applyFont="1" applyFill="1" applyBorder="1" applyAlignment="1">
      <alignment horizontal="center"/>
    </xf>
    <xf numFmtId="0" fontId="0" fillId="6" borderId="21" xfId="0" applyFill="1" applyBorder="1" applyAlignment="1">
      <alignment horizontal="center"/>
    </xf>
    <xf numFmtId="0" fontId="0" fillId="6" borderId="23" xfId="0" applyFill="1" applyBorder="1" applyAlignment="1">
      <alignment horizontal="center"/>
    </xf>
    <xf numFmtId="0" fontId="16" fillId="6" borderId="23" xfId="0" applyFont="1" applyFill="1" applyBorder="1" applyAlignment="1">
      <alignment horizontal="center"/>
    </xf>
    <xf numFmtId="49" fontId="16" fillId="6" borderId="23" xfId="0" applyNumberFormat="1" applyFont="1" applyFill="1" applyBorder="1" applyAlignment="1">
      <alignment horizontal="center"/>
    </xf>
    <xf numFmtId="0" fontId="15" fillId="0" borderId="21" xfId="0" applyFont="1" applyFill="1" applyBorder="1" applyAlignment="1">
      <alignment horizontal="center"/>
    </xf>
    <xf numFmtId="0" fontId="15" fillId="0" borderId="23" xfId="0" applyFont="1" applyFill="1" applyBorder="1" applyAlignment="1">
      <alignment horizontal="center"/>
    </xf>
    <xf numFmtId="0" fontId="0" fillId="3" borderId="22" xfId="0" applyFill="1" applyBorder="1"/>
    <xf numFmtId="0" fontId="0" fillId="0" borderId="22" xfId="0" applyFill="1" applyBorder="1"/>
    <xf numFmtId="0" fontId="0" fillId="4" borderId="22" xfId="0" applyFill="1" applyBorder="1"/>
    <xf numFmtId="0" fontId="0" fillId="4" borderId="30" xfId="0" applyFill="1" applyBorder="1"/>
    <xf numFmtId="4" fontId="14" fillId="0" borderId="23" xfId="0" applyNumberFormat="1" applyFont="1" applyBorder="1"/>
    <xf numFmtId="0" fontId="5" fillId="0" borderId="38" xfId="0" applyFont="1" applyBorder="1" applyAlignment="1">
      <alignment wrapText="1"/>
    </xf>
    <xf numFmtId="0" fontId="5" fillId="0" borderId="15" xfId="0" applyFont="1" applyBorder="1" applyAlignment="1">
      <alignment wrapText="1"/>
    </xf>
    <xf numFmtId="0" fontId="10" fillId="0" borderId="38" xfId="0" applyFont="1" applyBorder="1" applyAlignment="1">
      <alignment wrapText="1"/>
    </xf>
    <xf numFmtId="0" fontId="10" fillId="0" borderId="30" xfId="0" applyFont="1" applyBorder="1" applyAlignment="1">
      <alignment wrapText="1"/>
    </xf>
    <xf numFmtId="4" fontId="5" fillId="0" borderId="39" xfId="0" applyNumberFormat="1" applyFont="1" applyBorder="1" applyAlignment="1">
      <alignment wrapText="1"/>
    </xf>
    <xf numFmtId="4" fontId="5" fillId="0" borderId="6" xfId="0" applyNumberFormat="1" applyFont="1" applyBorder="1" applyAlignment="1">
      <alignment wrapText="1"/>
    </xf>
    <xf numFmtId="4" fontId="5" fillId="0" borderId="22" xfId="0" applyNumberFormat="1" applyFont="1" applyBorder="1" applyAlignment="1">
      <alignment wrapText="1"/>
    </xf>
    <xf numFmtId="0" fontId="4" fillId="2" borderId="0" xfId="0" applyFont="1" applyFill="1" applyBorder="1" applyAlignment="1">
      <alignment horizontal="center"/>
    </xf>
    <xf numFmtId="0" fontId="0" fillId="0" borderId="0" xfId="0" applyBorder="1" applyAlignment="1"/>
    <xf numFmtId="0" fontId="6" fillId="2" borderId="0" xfId="0" applyFont="1" applyFill="1" applyBorder="1" applyAlignment="1">
      <alignment horizontal="center"/>
    </xf>
    <xf numFmtId="4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/>
    <xf numFmtId="0" fontId="13" fillId="0" borderId="21" xfId="0" applyFont="1" applyBorder="1" applyAlignment="1">
      <alignment horizontal="center"/>
    </xf>
    <xf numFmtId="0" fontId="13" fillId="0" borderId="23" xfId="0" applyFont="1" applyBorder="1" applyAlignment="1">
      <alignment horizontal="center"/>
    </xf>
    <xf numFmtId="0" fontId="13" fillId="0" borderId="36" xfId="0" applyFont="1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5" xfId="0" applyBorder="1" applyAlignment="1"/>
  </cellXfs>
  <cellStyles count="10">
    <cellStyle name="Čárka 2" xfId="1"/>
    <cellStyle name="Normální" xfId="0" builtinId="0"/>
    <cellStyle name="Normální 2" xfId="2"/>
    <cellStyle name="Normální 2 2" xfId="3"/>
    <cellStyle name="Normální 3" xfId="4"/>
    <cellStyle name="Normální 3 2" xfId="5"/>
    <cellStyle name="Normální 4" xfId="6"/>
    <cellStyle name="Normální 4 2" xfId="7"/>
    <cellStyle name="Normální 5" xfId="8"/>
    <cellStyle name="Procenta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0</xdr:col>
      <xdr:colOff>561975</xdr:colOff>
      <xdr:row>2</xdr:row>
      <xdr:rowOff>152400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19050"/>
          <a:ext cx="4667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1"/>
  <sheetViews>
    <sheetView topLeftCell="A52" zoomScaleNormal="100" workbookViewId="0">
      <selection activeCell="J23" sqref="J23"/>
    </sheetView>
  </sheetViews>
  <sheetFormatPr defaultRowHeight="15" x14ac:dyDescent="0.2"/>
  <cols>
    <col min="1" max="1" width="10.42578125" style="26" customWidth="1"/>
    <col min="2" max="2" width="12.42578125" style="26" customWidth="1"/>
    <col min="3" max="3" width="8.5703125" style="26" customWidth="1"/>
    <col min="4" max="4" width="10.140625" style="30" customWidth="1"/>
    <col min="5" max="5" width="9.28515625" style="29" customWidth="1"/>
    <col min="6" max="6" width="62.28515625" style="29" customWidth="1"/>
    <col min="7" max="7" width="13.5703125" style="3" customWidth="1"/>
    <col min="8" max="8" width="13.5703125" style="31" customWidth="1"/>
    <col min="9" max="9" width="16.42578125" style="3" customWidth="1"/>
    <col min="10" max="10" width="20.42578125" style="4" customWidth="1"/>
    <col min="11" max="11" width="16.140625" style="5" customWidth="1"/>
    <col min="12" max="12" width="11.85546875" style="1" bestFit="1" customWidth="1"/>
    <col min="13" max="14" width="11.7109375" style="1" bestFit="1" customWidth="1"/>
    <col min="15" max="15" width="9.140625" style="1"/>
  </cols>
  <sheetData>
    <row r="1" spans="1:10" ht="15.75" x14ac:dyDescent="0.25">
      <c r="A1" s="176" t="s">
        <v>3</v>
      </c>
      <c r="B1" s="176"/>
      <c r="C1" s="176"/>
      <c r="D1" s="176"/>
      <c r="E1" s="176"/>
      <c r="F1" s="176"/>
      <c r="G1" s="176"/>
      <c r="H1" s="177"/>
      <c r="I1" s="177"/>
    </row>
    <row r="2" spans="1:10" ht="15.75" x14ac:dyDescent="0.25">
      <c r="A2" s="178" t="s">
        <v>65</v>
      </c>
      <c r="B2" s="178"/>
      <c r="C2" s="178"/>
      <c r="D2" s="178"/>
      <c r="E2" s="178"/>
      <c r="F2" s="178"/>
      <c r="G2" s="178"/>
      <c r="H2" s="178"/>
      <c r="I2" s="178"/>
    </row>
    <row r="3" spans="1:10" x14ac:dyDescent="0.2">
      <c r="A3" s="68"/>
      <c r="B3" s="68"/>
      <c r="C3" s="68"/>
      <c r="D3" s="69"/>
      <c r="E3" s="70"/>
      <c r="F3" s="70"/>
      <c r="G3" s="71"/>
      <c r="H3" s="72"/>
      <c r="I3" s="71"/>
    </row>
    <row r="4" spans="1:10" ht="15.75" x14ac:dyDescent="0.25">
      <c r="A4" s="6"/>
      <c r="B4" s="6"/>
      <c r="C4" s="6"/>
      <c r="D4" s="7"/>
      <c r="E4" s="179"/>
      <c r="F4" s="179"/>
      <c r="G4" s="179"/>
      <c r="H4" s="180"/>
      <c r="I4" s="181"/>
    </row>
    <row r="5" spans="1:10" ht="15.75" x14ac:dyDescent="0.25">
      <c r="A5" s="38" t="s">
        <v>75</v>
      </c>
      <c r="B5" s="6"/>
      <c r="C5" s="6"/>
      <c r="D5" s="7"/>
      <c r="E5" s="94"/>
      <c r="F5" s="94"/>
      <c r="G5" s="94"/>
      <c r="H5" s="95"/>
      <c r="I5" s="96"/>
    </row>
    <row r="6" spans="1:10" ht="15.75" x14ac:dyDescent="0.25">
      <c r="A6" s="33"/>
      <c r="B6" s="6"/>
      <c r="C6" s="6"/>
      <c r="D6" s="7"/>
      <c r="E6" s="94"/>
      <c r="F6" s="94"/>
      <c r="G6" s="94"/>
      <c r="H6" s="95"/>
      <c r="I6" s="96"/>
    </row>
    <row r="7" spans="1:10" ht="15.75" x14ac:dyDescent="0.25">
      <c r="A7" s="38" t="s">
        <v>14</v>
      </c>
      <c r="B7" s="6"/>
      <c r="C7" s="6"/>
      <c r="D7" s="7"/>
      <c r="E7" s="94"/>
      <c r="F7" s="94"/>
      <c r="G7" s="94"/>
      <c r="H7" s="95"/>
      <c r="I7" s="96"/>
    </row>
    <row r="8" spans="1:10" ht="15.75" x14ac:dyDescent="0.25">
      <c r="A8" s="38" t="s">
        <v>19</v>
      </c>
      <c r="B8" s="6"/>
      <c r="C8" s="6"/>
      <c r="D8" s="7"/>
      <c r="E8" s="94"/>
      <c r="F8" s="94"/>
      <c r="G8" s="94"/>
      <c r="H8" s="95"/>
      <c r="I8" s="96"/>
    </row>
    <row r="9" spans="1:10" ht="16.5" thickBot="1" x14ac:dyDescent="0.3">
      <c r="A9" s="73"/>
      <c r="B9" s="74"/>
      <c r="C9" s="74"/>
      <c r="D9" s="75"/>
      <c r="E9" s="76"/>
      <c r="F9" s="76"/>
      <c r="G9" s="76"/>
      <c r="H9" s="77"/>
      <c r="I9" s="78"/>
    </row>
    <row r="10" spans="1:10" x14ac:dyDescent="0.2">
      <c r="A10" s="34" t="s">
        <v>2</v>
      </c>
      <c r="B10" s="35" t="s">
        <v>5</v>
      </c>
      <c r="C10" s="35" t="s">
        <v>9</v>
      </c>
      <c r="D10" s="39" t="s">
        <v>0</v>
      </c>
      <c r="E10" s="40" t="s">
        <v>1</v>
      </c>
      <c r="F10" s="41" t="s">
        <v>13</v>
      </c>
      <c r="G10" s="42" t="s">
        <v>11</v>
      </c>
      <c r="H10" s="40" t="s">
        <v>12</v>
      </c>
      <c r="I10" s="43" t="s">
        <v>4</v>
      </c>
    </row>
    <row r="11" spans="1:10" ht="16.5" thickBot="1" x14ac:dyDescent="0.3">
      <c r="A11" s="51" t="s">
        <v>8</v>
      </c>
      <c r="B11" s="37" t="s">
        <v>6</v>
      </c>
      <c r="C11" s="37" t="s">
        <v>8</v>
      </c>
      <c r="D11" s="44"/>
      <c r="E11" s="45"/>
      <c r="F11" s="46"/>
      <c r="G11" s="47" t="s">
        <v>10</v>
      </c>
      <c r="H11" s="45" t="s">
        <v>10</v>
      </c>
      <c r="I11" s="48"/>
    </row>
    <row r="12" spans="1:10" ht="47.25" x14ac:dyDescent="0.25">
      <c r="A12" s="56" t="s">
        <v>76</v>
      </c>
      <c r="B12" s="79" t="s">
        <v>24</v>
      </c>
      <c r="C12" s="80">
        <v>3012</v>
      </c>
      <c r="D12" s="80"/>
      <c r="E12" s="61"/>
      <c r="F12" s="148" t="s">
        <v>37</v>
      </c>
      <c r="G12" s="90"/>
      <c r="H12" s="90"/>
      <c r="I12" s="150" t="s">
        <v>73</v>
      </c>
    </row>
    <row r="13" spans="1:10" x14ac:dyDescent="0.2">
      <c r="A13" s="15"/>
      <c r="B13" s="16"/>
      <c r="C13" s="16"/>
      <c r="D13" s="87">
        <v>6330</v>
      </c>
      <c r="E13" s="91" t="s">
        <v>15</v>
      </c>
      <c r="F13" s="149" t="s">
        <v>7</v>
      </c>
      <c r="G13" s="13">
        <v>24.1</v>
      </c>
      <c r="H13" s="13"/>
      <c r="I13" s="142" t="s">
        <v>22</v>
      </c>
    </row>
    <row r="14" spans="1:10" ht="15.75" thickBot="1" x14ac:dyDescent="0.25">
      <c r="A14" s="83"/>
      <c r="B14" s="84"/>
      <c r="C14" s="84"/>
      <c r="D14" s="87">
        <v>6171</v>
      </c>
      <c r="E14" s="91" t="s">
        <v>38</v>
      </c>
      <c r="F14" s="102" t="s">
        <v>72</v>
      </c>
      <c r="G14" s="13"/>
      <c r="H14" s="13">
        <v>24.1</v>
      </c>
      <c r="I14" s="142" t="s">
        <v>22</v>
      </c>
    </row>
    <row r="15" spans="1:10" ht="15.75" thickBot="1" x14ac:dyDescent="0.25">
      <c r="A15" s="24"/>
      <c r="B15" s="24"/>
      <c r="C15" s="24"/>
      <c r="D15" s="58"/>
      <c r="E15" s="59"/>
      <c r="F15" s="32"/>
      <c r="G15" s="25"/>
      <c r="H15" s="25"/>
      <c r="I15" s="25"/>
      <c r="J15" s="5"/>
    </row>
    <row r="16" spans="1:10" ht="33" customHeight="1" x14ac:dyDescent="0.25">
      <c r="A16" s="56" t="s">
        <v>77</v>
      </c>
      <c r="B16" s="79" t="s">
        <v>31</v>
      </c>
      <c r="C16" s="80">
        <v>1813</v>
      </c>
      <c r="D16" s="80"/>
      <c r="E16" s="57"/>
      <c r="F16" s="81" t="s">
        <v>78</v>
      </c>
      <c r="G16" s="11"/>
      <c r="H16" s="11"/>
      <c r="I16" s="12"/>
      <c r="J16" s="5"/>
    </row>
    <row r="17" spans="1:15" ht="30" x14ac:dyDescent="0.2">
      <c r="A17" s="15" t="s">
        <v>74</v>
      </c>
      <c r="B17" s="16"/>
      <c r="C17" s="16"/>
      <c r="D17" s="23">
        <v>3412</v>
      </c>
      <c r="E17" s="50" t="s">
        <v>16</v>
      </c>
      <c r="F17" s="62" t="s">
        <v>79</v>
      </c>
      <c r="G17" s="17"/>
      <c r="H17" s="17">
        <v>-152.5</v>
      </c>
      <c r="I17" s="14"/>
      <c r="J17" s="5"/>
    </row>
    <row r="18" spans="1:15" x14ac:dyDescent="0.2">
      <c r="A18" s="15"/>
      <c r="B18" s="16"/>
      <c r="C18" s="16"/>
      <c r="D18" s="23">
        <v>6409</v>
      </c>
      <c r="E18" s="50" t="s">
        <v>18</v>
      </c>
      <c r="F18" s="52" t="s">
        <v>30</v>
      </c>
      <c r="G18" s="17"/>
      <c r="H18" s="17">
        <v>-214.5</v>
      </c>
      <c r="I18" s="14"/>
      <c r="J18" s="5"/>
    </row>
    <row r="19" spans="1:15" x14ac:dyDescent="0.2">
      <c r="A19" s="15"/>
      <c r="B19" s="16"/>
      <c r="C19" s="16"/>
      <c r="D19" s="23"/>
      <c r="E19" s="50"/>
      <c r="F19" s="52" t="s">
        <v>66</v>
      </c>
      <c r="G19" s="17"/>
      <c r="H19" s="17"/>
      <c r="I19" s="14"/>
      <c r="J19" s="5"/>
    </row>
    <row r="20" spans="1:15" ht="15.75" thickBot="1" x14ac:dyDescent="0.25">
      <c r="A20" s="15"/>
      <c r="B20" s="16"/>
      <c r="C20" s="16"/>
      <c r="D20" s="23">
        <v>3412</v>
      </c>
      <c r="E20" s="50" t="s">
        <v>35</v>
      </c>
      <c r="F20" s="62" t="s">
        <v>80</v>
      </c>
      <c r="G20" s="17"/>
      <c r="H20" s="17">
        <v>367</v>
      </c>
      <c r="I20" s="14"/>
      <c r="J20" s="5"/>
    </row>
    <row r="21" spans="1:15" ht="15.75" thickBot="1" x14ac:dyDescent="0.25">
      <c r="A21" s="27"/>
      <c r="B21" s="27"/>
      <c r="C21" s="27"/>
      <c r="D21" s="39"/>
      <c r="E21" s="63"/>
      <c r="F21" s="64"/>
      <c r="G21" s="36"/>
      <c r="H21" s="36"/>
      <c r="I21" s="36"/>
    </row>
    <row r="22" spans="1:15" ht="30.75" customHeight="1" x14ac:dyDescent="0.25">
      <c r="A22" s="56" t="s">
        <v>81</v>
      </c>
      <c r="B22" s="79" t="s">
        <v>82</v>
      </c>
      <c r="C22" s="80">
        <v>1814</v>
      </c>
      <c r="D22" s="80"/>
      <c r="E22" s="61"/>
      <c r="F22" s="81" t="s">
        <v>83</v>
      </c>
      <c r="G22" s="11"/>
      <c r="H22" s="11"/>
      <c r="I22" s="97"/>
    </row>
    <row r="23" spans="1:15" x14ac:dyDescent="0.2">
      <c r="A23" s="15"/>
      <c r="B23" s="16"/>
      <c r="C23" s="16"/>
      <c r="D23" s="23">
        <v>3632</v>
      </c>
      <c r="E23" s="50" t="s">
        <v>17</v>
      </c>
      <c r="F23" s="52" t="s">
        <v>84</v>
      </c>
      <c r="G23" s="17"/>
      <c r="H23" s="17">
        <v>-13</v>
      </c>
      <c r="I23" s="14"/>
    </row>
    <row r="24" spans="1:15" ht="15.75" thickBot="1" x14ac:dyDescent="0.25">
      <c r="A24" s="83"/>
      <c r="B24" s="84"/>
      <c r="C24" s="84"/>
      <c r="D24" s="23">
        <v>3632</v>
      </c>
      <c r="E24" s="50" t="s">
        <v>57</v>
      </c>
      <c r="F24" s="52" t="s">
        <v>85</v>
      </c>
      <c r="G24" s="17"/>
      <c r="H24" s="60">
        <v>13</v>
      </c>
      <c r="I24" s="98"/>
    </row>
    <row r="25" spans="1:15" ht="15.75" thickBot="1" x14ac:dyDescent="0.25">
      <c r="A25" s="27"/>
      <c r="B25" s="27"/>
      <c r="C25" s="27"/>
      <c r="D25" s="39"/>
      <c r="E25" s="63"/>
      <c r="F25" s="86"/>
      <c r="G25" s="36"/>
      <c r="H25" s="36"/>
      <c r="I25" s="36"/>
    </row>
    <row r="26" spans="1:15" ht="31.5" x14ac:dyDescent="0.25">
      <c r="A26" s="56" t="s">
        <v>86</v>
      </c>
      <c r="B26" s="79" t="s">
        <v>32</v>
      </c>
      <c r="C26" s="80">
        <v>1815</v>
      </c>
      <c r="D26" s="80"/>
      <c r="E26" s="61"/>
      <c r="F26" s="81" t="s">
        <v>87</v>
      </c>
      <c r="G26" s="11"/>
      <c r="H26" s="11"/>
      <c r="I26" s="12"/>
    </row>
    <row r="27" spans="1:15" x14ac:dyDescent="0.2">
      <c r="A27" s="15"/>
      <c r="B27" s="16"/>
      <c r="C27" s="16"/>
      <c r="D27" s="23">
        <v>3639</v>
      </c>
      <c r="E27" s="100" t="s">
        <v>17</v>
      </c>
      <c r="F27" s="101" t="s">
        <v>69</v>
      </c>
      <c r="G27" s="18"/>
      <c r="H27" s="18">
        <v>-21</v>
      </c>
      <c r="I27" s="14"/>
    </row>
    <row r="28" spans="1:15" ht="30.75" thickBot="1" x14ac:dyDescent="0.25">
      <c r="A28" s="15"/>
      <c r="B28" s="16"/>
      <c r="C28" s="16"/>
      <c r="D28" s="85">
        <v>3639</v>
      </c>
      <c r="E28" s="106">
        <v>5137</v>
      </c>
      <c r="F28" s="107" t="s">
        <v>88</v>
      </c>
      <c r="G28" s="13"/>
      <c r="H28" s="13">
        <v>21</v>
      </c>
      <c r="I28" s="14"/>
    </row>
    <row r="29" spans="1:15" ht="15.75" thickBot="1" x14ac:dyDescent="0.25">
      <c r="A29" s="27"/>
      <c r="B29" s="27"/>
      <c r="C29" s="27"/>
      <c r="D29" s="39"/>
      <c r="E29" s="63"/>
      <c r="F29" s="86"/>
      <c r="G29" s="36"/>
      <c r="H29" s="36"/>
      <c r="I29" s="86"/>
      <c r="L29" s="19"/>
    </row>
    <row r="30" spans="1:15" ht="47.25" x14ac:dyDescent="0.25">
      <c r="A30" s="56" t="s">
        <v>89</v>
      </c>
      <c r="B30" s="79" t="s">
        <v>25</v>
      </c>
      <c r="C30" s="80">
        <v>3030</v>
      </c>
      <c r="D30" s="80"/>
      <c r="E30" s="61"/>
      <c r="F30" s="81" t="s">
        <v>91</v>
      </c>
      <c r="G30" s="11"/>
      <c r="H30" s="11"/>
      <c r="I30" s="150" t="s">
        <v>90</v>
      </c>
      <c r="L30" s="19"/>
    </row>
    <row r="31" spans="1:15" s="4" customFormat="1" x14ac:dyDescent="0.2">
      <c r="A31" s="15"/>
      <c r="B31" s="16"/>
      <c r="C31" s="16"/>
      <c r="D31" s="23">
        <v>6330</v>
      </c>
      <c r="E31" s="50" t="s">
        <v>15</v>
      </c>
      <c r="F31" s="101" t="s">
        <v>7</v>
      </c>
      <c r="G31" s="17">
        <v>4052.5</v>
      </c>
      <c r="H31" s="17"/>
      <c r="I31" s="99" t="s">
        <v>27</v>
      </c>
      <c r="K31" s="5"/>
      <c r="L31" s="5"/>
      <c r="M31" s="5"/>
      <c r="N31" s="5"/>
      <c r="O31" s="5"/>
    </row>
    <row r="32" spans="1:15" s="4" customFormat="1" ht="30" x14ac:dyDescent="0.2">
      <c r="A32" s="15"/>
      <c r="B32" s="16"/>
      <c r="C32" s="16"/>
      <c r="D32" s="23">
        <v>3111</v>
      </c>
      <c r="E32" s="50" t="s">
        <v>36</v>
      </c>
      <c r="F32" s="107" t="s">
        <v>92</v>
      </c>
      <c r="G32" s="17"/>
      <c r="H32" s="17">
        <v>970</v>
      </c>
      <c r="I32" s="99" t="s">
        <v>27</v>
      </c>
      <c r="K32" s="5"/>
      <c r="L32" s="5"/>
      <c r="M32" s="5"/>
      <c r="N32" s="5"/>
      <c r="O32" s="5"/>
    </row>
    <row r="33" spans="1:15" ht="30.75" thickBot="1" x14ac:dyDescent="0.25">
      <c r="A33" s="15"/>
      <c r="B33" s="16"/>
      <c r="C33" s="16"/>
      <c r="D33" s="23">
        <v>3113</v>
      </c>
      <c r="E33" s="50" t="s">
        <v>36</v>
      </c>
      <c r="F33" s="107" t="s">
        <v>55</v>
      </c>
      <c r="G33" s="17"/>
      <c r="H33" s="17">
        <v>3082.5</v>
      </c>
      <c r="I33" s="99" t="s">
        <v>27</v>
      </c>
    </row>
    <row r="34" spans="1:15" ht="15.75" thickBot="1" x14ac:dyDescent="0.25">
      <c r="A34" s="27"/>
      <c r="B34" s="27"/>
      <c r="C34" s="27"/>
      <c r="D34" s="39"/>
      <c r="E34" s="63"/>
      <c r="F34" s="86"/>
      <c r="G34" s="36"/>
      <c r="H34" s="36"/>
      <c r="I34" s="86"/>
    </row>
    <row r="35" spans="1:15" s="4" customFormat="1" ht="47.25" x14ac:dyDescent="0.25">
      <c r="A35" s="56" t="s">
        <v>103</v>
      </c>
      <c r="B35" s="79" t="s">
        <v>26</v>
      </c>
      <c r="C35" s="79">
        <v>7005</v>
      </c>
      <c r="D35" s="80"/>
      <c r="E35" s="61"/>
      <c r="F35" s="81" t="s">
        <v>106</v>
      </c>
      <c r="G35" s="11"/>
      <c r="H35" s="11"/>
      <c r="I35" s="150" t="s">
        <v>104</v>
      </c>
      <c r="K35" s="5"/>
      <c r="L35" s="5"/>
      <c r="M35" s="5"/>
      <c r="N35" s="5"/>
      <c r="O35" s="5"/>
    </row>
    <row r="36" spans="1:15" s="4" customFormat="1" ht="30" x14ac:dyDescent="0.2">
      <c r="A36" s="15"/>
      <c r="B36" s="16"/>
      <c r="C36" s="16"/>
      <c r="D36" s="23">
        <v>6330</v>
      </c>
      <c r="E36" s="50" t="s">
        <v>15</v>
      </c>
      <c r="F36" s="107" t="s">
        <v>107</v>
      </c>
      <c r="G36" s="17">
        <v>1086.3</v>
      </c>
      <c r="H36" s="17"/>
      <c r="I36" s="99" t="s">
        <v>105</v>
      </c>
      <c r="K36" s="5"/>
      <c r="L36" s="5"/>
      <c r="M36" s="5"/>
      <c r="N36" s="5"/>
      <c r="O36" s="5"/>
    </row>
    <row r="37" spans="1:15" s="4" customFormat="1" ht="30" x14ac:dyDescent="0.2">
      <c r="A37" s="15"/>
      <c r="B37" s="16"/>
      <c r="C37" s="16"/>
      <c r="D37" s="23">
        <v>6330</v>
      </c>
      <c r="E37" s="50" t="s">
        <v>15</v>
      </c>
      <c r="F37" s="107" t="s">
        <v>108</v>
      </c>
      <c r="G37" s="17">
        <v>592.70000000000005</v>
      </c>
      <c r="H37" s="17"/>
      <c r="I37" s="99" t="s">
        <v>105</v>
      </c>
      <c r="K37" s="5"/>
      <c r="L37" s="5"/>
      <c r="M37" s="5"/>
      <c r="N37" s="5"/>
      <c r="O37" s="5"/>
    </row>
    <row r="38" spans="1:15" s="4" customFormat="1" ht="30" x14ac:dyDescent="0.2">
      <c r="A38" s="15"/>
      <c r="B38" s="16"/>
      <c r="C38" s="16"/>
      <c r="D38" s="23">
        <v>3111</v>
      </c>
      <c r="E38" s="50" t="s">
        <v>36</v>
      </c>
      <c r="F38" s="107" t="s">
        <v>92</v>
      </c>
      <c r="G38" s="17"/>
      <c r="H38" s="17">
        <v>188.6</v>
      </c>
      <c r="I38" s="99" t="s">
        <v>105</v>
      </c>
      <c r="K38" s="5"/>
      <c r="L38" s="5"/>
      <c r="M38" s="5"/>
      <c r="N38" s="5"/>
      <c r="O38" s="5"/>
    </row>
    <row r="39" spans="1:15" s="4" customFormat="1" ht="30" x14ac:dyDescent="0.2">
      <c r="A39" s="15"/>
      <c r="B39" s="16"/>
      <c r="C39" s="16"/>
      <c r="D39" s="23">
        <v>3111</v>
      </c>
      <c r="E39" s="50" t="s">
        <v>41</v>
      </c>
      <c r="F39" s="107" t="s">
        <v>109</v>
      </c>
      <c r="G39" s="17"/>
      <c r="H39" s="17">
        <v>404.1</v>
      </c>
      <c r="I39" s="99" t="s">
        <v>105</v>
      </c>
      <c r="K39" s="5"/>
      <c r="L39" s="5"/>
      <c r="M39" s="5"/>
      <c r="N39" s="5"/>
      <c r="O39" s="5"/>
    </row>
    <row r="40" spans="1:15" s="4" customFormat="1" ht="30" x14ac:dyDescent="0.2">
      <c r="A40" s="15"/>
      <c r="B40" s="16"/>
      <c r="C40" s="16"/>
      <c r="D40" s="23">
        <v>3113</v>
      </c>
      <c r="E40" s="50" t="s">
        <v>36</v>
      </c>
      <c r="F40" s="107" t="s">
        <v>55</v>
      </c>
      <c r="G40" s="17"/>
      <c r="H40" s="17">
        <v>831.4</v>
      </c>
      <c r="I40" s="99" t="s">
        <v>105</v>
      </c>
      <c r="K40" s="5"/>
      <c r="L40" s="5"/>
      <c r="M40" s="5"/>
      <c r="N40" s="5"/>
      <c r="O40" s="5"/>
    </row>
    <row r="41" spans="1:15" s="20" customFormat="1" ht="30.75" thickBot="1" x14ac:dyDescent="0.25">
      <c r="A41" s="53"/>
      <c r="B41" s="66"/>
      <c r="C41" s="66"/>
      <c r="D41" s="67">
        <v>3113</v>
      </c>
      <c r="E41" s="54" t="s">
        <v>41</v>
      </c>
      <c r="F41" s="151" t="s">
        <v>56</v>
      </c>
      <c r="G41" s="55"/>
      <c r="H41" s="55">
        <v>254.9</v>
      </c>
      <c r="I41" s="172" t="s">
        <v>105</v>
      </c>
      <c r="K41" s="21"/>
      <c r="L41" s="21"/>
      <c r="M41" s="21"/>
      <c r="N41" s="21"/>
      <c r="O41" s="21"/>
    </row>
    <row r="42" spans="1:15" s="20" customFormat="1" x14ac:dyDescent="0.2">
      <c r="A42" s="6"/>
      <c r="B42" s="6"/>
      <c r="C42" s="6"/>
      <c r="D42" s="8"/>
      <c r="E42" s="65"/>
      <c r="F42" s="89"/>
      <c r="G42" s="9"/>
      <c r="H42" s="9"/>
      <c r="I42" s="9"/>
      <c r="K42" s="21"/>
      <c r="L42" s="21"/>
      <c r="M42" s="21"/>
      <c r="N42" s="21"/>
      <c r="O42" s="21"/>
    </row>
    <row r="43" spans="1:15" s="20" customFormat="1" x14ac:dyDescent="0.2">
      <c r="A43" s="6"/>
      <c r="B43" s="6"/>
      <c r="C43" s="6"/>
      <c r="D43" s="8"/>
      <c r="E43" s="65"/>
      <c r="F43" s="89"/>
      <c r="G43" s="9"/>
      <c r="H43" s="9"/>
      <c r="I43" s="9"/>
      <c r="K43" s="21"/>
      <c r="L43" s="21"/>
      <c r="M43" s="21"/>
      <c r="N43" s="21"/>
      <c r="O43" s="21"/>
    </row>
    <row r="44" spans="1:15" s="20" customFormat="1" x14ac:dyDescent="0.2">
      <c r="A44" s="6"/>
      <c r="B44" s="6"/>
      <c r="C44" s="6"/>
      <c r="D44" s="8"/>
      <c r="E44" s="65"/>
      <c r="F44" s="89"/>
      <c r="G44" s="9"/>
      <c r="H44" s="9"/>
      <c r="I44" s="9"/>
      <c r="K44" s="21"/>
      <c r="L44" s="21"/>
      <c r="M44" s="21"/>
      <c r="N44" s="21"/>
      <c r="O44" s="21"/>
    </row>
    <row r="45" spans="1:15" s="20" customFormat="1" x14ac:dyDescent="0.2">
      <c r="A45" s="6"/>
      <c r="B45" s="6"/>
      <c r="C45" s="6"/>
      <c r="D45" s="8"/>
      <c r="E45" s="65"/>
      <c r="F45" s="89"/>
      <c r="G45" s="9"/>
      <c r="H45" s="9"/>
      <c r="I45" s="9"/>
      <c r="K45" s="21"/>
      <c r="L45" s="21"/>
      <c r="M45" s="21"/>
      <c r="N45" s="21"/>
      <c r="O45" s="21"/>
    </row>
    <row r="46" spans="1:15" s="20" customFormat="1" x14ac:dyDescent="0.2">
      <c r="A46" s="6"/>
      <c r="B46" s="6"/>
      <c r="C46" s="6"/>
      <c r="D46" s="8"/>
      <c r="E46" s="65"/>
      <c r="F46" s="89"/>
      <c r="G46" s="9"/>
      <c r="H46" s="9"/>
      <c r="I46" s="9"/>
      <c r="K46" s="21"/>
      <c r="L46" s="21"/>
      <c r="M46" s="21"/>
      <c r="N46" s="21"/>
      <c r="O46" s="21"/>
    </row>
    <row r="47" spans="1:15" s="20" customFormat="1" ht="15.75" thickBot="1" x14ac:dyDescent="0.25">
      <c r="A47" s="6"/>
      <c r="B47" s="6"/>
      <c r="C47" s="6"/>
      <c r="D47" s="8"/>
      <c r="E47" s="65"/>
      <c r="F47" s="89"/>
      <c r="G47" s="9"/>
      <c r="H47" s="9"/>
      <c r="I47" s="9"/>
      <c r="K47" s="21"/>
      <c r="L47" s="21"/>
      <c r="M47" s="21"/>
      <c r="N47" s="21"/>
      <c r="O47" s="21"/>
    </row>
    <row r="48" spans="1:15" s="20" customFormat="1" ht="63" x14ac:dyDescent="0.25">
      <c r="A48" s="56" t="s">
        <v>110</v>
      </c>
      <c r="B48" s="79" t="s">
        <v>28</v>
      </c>
      <c r="C48" s="79">
        <v>2047</v>
      </c>
      <c r="D48" s="80"/>
      <c r="E48" s="108"/>
      <c r="F48" s="81" t="s">
        <v>111</v>
      </c>
      <c r="G48" s="11"/>
      <c r="H48" s="11"/>
      <c r="I48" s="150" t="s">
        <v>112</v>
      </c>
      <c r="K48" s="21"/>
      <c r="L48" s="21"/>
      <c r="M48" s="21"/>
      <c r="N48" s="21"/>
      <c r="O48" s="21"/>
    </row>
    <row r="49" spans="1:15" x14ac:dyDescent="0.2">
      <c r="A49" s="15"/>
      <c r="B49" s="16"/>
      <c r="C49" s="16"/>
      <c r="D49" s="23">
        <v>6330</v>
      </c>
      <c r="E49" s="100" t="s">
        <v>15</v>
      </c>
      <c r="F49" s="101" t="s">
        <v>7</v>
      </c>
      <c r="G49" s="17">
        <v>215.1</v>
      </c>
      <c r="H49" s="17"/>
      <c r="I49" s="14" t="s">
        <v>113</v>
      </c>
      <c r="J49" s="2"/>
    </row>
    <row r="50" spans="1:15" x14ac:dyDescent="0.2">
      <c r="A50" s="15"/>
      <c r="B50" s="16"/>
      <c r="C50" s="16"/>
      <c r="D50" s="49">
        <v>6117</v>
      </c>
      <c r="E50" s="87"/>
      <c r="F50" s="149" t="s">
        <v>114</v>
      </c>
      <c r="G50" s="17"/>
      <c r="H50" s="17"/>
      <c r="I50" s="14" t="s">
        <v>113</v>
      </c>
      <c r="J50" s="2"/>
    </row>
    <row r="51" spans="1:15" s="5" customFormat="1" x14ac:dyDescent="0.2">
      <c r="A51" s="15"/>
      <c r="B51" s="16"/>
      <c r="C51" s="23"/>
      <c r="D51" s="49">
        <v>6117</v>
      </c>
      <c r="E51" s="87">
        <v>5021</v>
      </c>
      <c r="F51" s="88" t="s">
        <v>58</v>
      </c>
      <c r="G51" s="17"/>
      <c r="H51" s="17">
        <v>130</v>
      </c>
      <c r="I51" s="14" t="s">
        <v>113</v>
      </c>
      <c r="J51" s="2"/>
      <c r="L51" s="1"/>
      <c r="M51" s="1"/>
      <c r="N51" s="1"/>
      <c r="O51" s="1"/>
    </row>
    <row r="52" spans="1:15" s="5" customFormat="1" x14ac:dyDescent="0.2">
      <c r="A52" s="15"/>
      <c r="B52" s="16"/>
      <c r="C52" s="23"/>
      <c r="D52" s="49">
        <v>6117</v>
      </c>
      <c r="E52" s="87">
        <v>5139</v>
      </c>
      <c r="F52" s="88" t="s">
        <v>59</v>
      </c>
      <c r="G52" s="17"/>
      <c r="H52" s="17">
        <v>20.100000000000001</v>
      </c>
      <c r="I52" s="14" t="s">
        <v>113</v>
      </c>
      <c r="J52" s="2"/>
      <c r="L52" s="1"/>
      <c r="M52" s="1"/>
      <c r="N52" s="1"/>
      <c r="O52" s="1"/>
    </row>
    <row r="53" spans="1:15" s="5" customFormat="1" x14ac:dyDescent="0.2">
      <c r="A53" s="15"/>
      <c r="B53" s="16"/>
      <c r="C53" s="23"/>
      <c r="D53" s="49">
        <v>6117</v>
      </c>
      <c r="E53" s="87">
        <v>5061</v>
      </c>
      <c r="F53" s="171" t="s">
        <v>115</v>
      </c>
      <c r="G53" s="17"/>
      <c r="H53" s="17">
        <v>1</v>
      </c>
      <c r="I53" s="14"/>
      <c r="J53" s="2"/>
      <c r="L53" s="1"/>
      <c r="M53" s="1"/>
      <c r="N53" s="1"/>
      <c r="O53" s="1"/>
    </row>
    <row r="54" spans="1:15" s="5" customFormat="1" x14ac:dyDescent="0.2">
      <c r="A54" s="15"/>
      <c r="B54" s="16"/>
      <c r="C54" s="23"/>
      <c r="D54" s="49">
        <v>6117</v>
      </c>
      <c r="E54" s="87">
        <v>5162</v>
      </c>
      <c r="F54" s="169" t="s">
        <v>63</v>
      </c>
      <c r="G54" s="17"/>
      <c r="H54" s="17">
        <v>5</v>
      </c>
      <c r="I54" s="14" t="s">
        <v>113</v>
      </c>
      <c r="J54" s="2"/>
      <c r="L54" s="1"/>
      <c r="M54" s="1"/>
      <c r="N54" s="1"/>
      <c r="O54" s="1"/>
    </row>
    <row r="55" spans="1:15" s="5" customFormat="1" x14ac:dyDescent="0.2">
      <c r="A55" s="15"/>
      <c r="B55" s="16"/>
      <c r="C55" s="23"/>
      <c r="D55" s="49">
        <v>6117</v>
      </c>
      <c r="E55" s="87">
        <v>5164</v>
      </c>
      <c r="F55" s="88" t="s">
        <v>60</v>
      </c>
      <c r="G55" s="17"/>
      <c r="H55" s="17">
        <v>20</v>
      </c>
      <c r="I55" s="14" t="s">
        <v>113</v>
      </c>
      <c r="J55" s="2"/>
      <c r="L55" s="1"/>
      <c r="M55" s="1"/>
      <c r="N55" s="1"/>
      <c r="O55" s="1"/>
    </row>
    <row r="56" spans="1:15" s="5" customFormat="1" ht="30" x14ac:dyDescent="0.2">
      <c r="A56" s="15"/>
      <c r="B56" s="16"/>
      <c r="C56" s="23"/>
      <c r="D56" s="49">
        <v>6117</v>
      </c>
      <c r="E56" s="87">
        <v>5168</v>
      </c>
      <c r="F56" s="170" t="s">
        <v>64</v>
      </c>
      <c r="G56" s="17"/>
      <c r="H56" s="17">
        <v>5</v>
      </c>
      <c r="I56" s="14" t="s">
        <v>113</v>
      </c>
      <c r="J56" s="2"/>
      <c r="L56" s="1"/>
      <c r="M56" s="1"/>
      <c r="N56" s="1"/>
      <c r="O56" s="1"/>
    </row>
    <row r="57" spans="1:15" s="5" customFormat="1" x14ac:dyDescent="0.2">
      <c r="A57" s="15"/>
      <c r="B57" s="16"/>
      <c r="C57" s="23"/>
      <c r="D57" s="49">
        <v>6117</v>
      </c>
      <c r="E57" s="87">
        <v>5169</v>
      </c>
      <c r="F57" s="88" t="s">
        <v>61</v>
      </c>
      <c r="G57" s="17"/>
      <c r="H57" s="17">
        <v>27</v>
      </c>
      <c r="I57" s="14" t="s">
        <v>113</v>
      </c>
      <c r="J57" s="2"/>
      <c r="L57" s="1"/>
      <c r="M57" s="1"/>
      <c r="N57" s="1"/>
      <c r="O57" s="1"/>
    </row>
    <row r="58" spans="1:15" s="5" customFormat="1" ht="15.75" thickBot="1" x14ac:dyDescent="0.25">
      <c r="A58" s="15"/>
      <c r="B58" s="16"/>
      <c r="C58" s="23"/>
      <c r="D58" s="49">
        <v>6117</v>
      </c>
      <c r="E58" s="87">
        <v>5175</v>
      </c>
      <c r="F58" s="169" t="s">
        <v>62</v>
      </c>
      <c r="G58" s="17"/>
      <c r="H58" s="17">
        <v>7</v>
      </c>
      <c r="I58" s="14" t="s">
        <v>113</v>
      </c>
      <c r="J58" s="2"/>
      <c r="L58" s="1"/>
      <c r="M58" s="1"/>
      <c r="N58" s="1"/>
      <c r="O58" s="1"/>
    </row>
    <row r="59" spans="1:15" s="20" customFormat="1" ht="15.75" thickBot="1" x14ac:dyDescent="0.25">
      <c r="A59" s="104"/>
      <c r="B59" s="104"/>
      <c r="C59" s="104"/>
      <c r="D59" s="103"/>
      <c r="E59" s="63"/>
      <c r="F59" s="86"/>
      <c r="G59" s="36"/>
      <c r="H59" s="36"/>
      <c r="I59" s="36"/>
      <c r="J59" s="2"/>
      <c r="K59" s="5"/>
      <c r="L59" s="21"/>
      <c r="M59" s="21"/>
      <c r="N59" s="21"/>
      <c r="O59" s="21"/>
    </row>
    <row r="60" spans="1:15" s="20" customFormat="1" ht="63" x14ac:dyDescent="0.25">
      <c r="A60" s="56" t="s">
        <v>116</v>
      </c>
      <c r="B60" s="79" t="s">
        <v>29</v>
      </c>
      <c r="C60" s="80">
        <v>2049</v>
      </c>
      <c r="D60" s="80"/>
      <c r="E60" s="61"/>
      <c r="F60" s="81" t="s">
        <v>117</v>
      </c>
      <c r="G60" s="11"/>
      <c r="H60" s="11" t="s">
        <v>124</v>
      </c>
      <c r="I60" s="150" t="s">
        <v>127</v>
      </c>
      <c r="J60" s="2"/>
      <c r="K60" s="5"/>
      <c r="L60" s="21"/>
      <c r="M60" s="21"/>
      <c r="N60" s="21"/>
      <c r="O60" s="21"/>
    </row>
    <row r="61" spans="1:15" s="20" customFormat="1" x14ac:dyDescent="0.2">
      <c r="A61" s="15"/>
      <c r="B61" s="16"/>
      <c r="C61" s="16"/>
      <c r="D61" s="23">
        <v>6330</v>
      </c>
      <c r="E61" s="50" t="s">
        <v>15</v>
      </c>
      <c r="F61" s="101" t="s">
        <v>7</v>
      </c>
      <c r="G61" s="17">
        <v>415</v>
      </c>
      <c r="H61" s="17"/>
      <c r="I61" s="99" t="s">
        <v>118</v>
      </c>
      <c r="J61" s="2"/>
      <c r="K61" s="5"/>
      <c r="L61" s="21"/>
      <c r="M61" s="21"/>
      <c r="N61" s="21"/>
      <c r="O61" s="21"/>
    </row>
    <row r="62" spans="1:15" s="20" customFormat="1" ht="30" x14ac:dyDescent="0.2">
      <c r="A62" s="15"/>
      <c r="B62" s="16"/>
      <c r="C62" s="16"/>
      <c r="D62" s="23">
        <v>3635</v>
      </c>
      <c r="E62" s="50" t="s">
        <v>119</v>
      </c>
      <c r="F62" s="107" t="s">
        <v>120</v>
      </c>
      <c r="G62" s="17"/>
      <c r="H62" s="17">
        <v>218.4</v>
      </c>
      <c r="I62" s="99" t="s">
        <v>121</v>
      </c>
      <c r="J62" s="2"/>
      <c r="K62" s="5"/>
      <c r="L62" s="21"/>
      <c r="M62" s="21"/>
      <c r="N62" s="21"/>
      <c r="O62" s="21"/>
    </row>
    <row r="63" spans="1:15" s="20" customFormat="1" ht="30.75" thickBot="1" x14ac:dyDescent="0.25">
      <c r="A63" s="53"/>
      <c r="B63" s="66"/>
      <c r="C63" s="66"/>
      <c r="D63" s="67">
        <v>3635</v>
      </c>
      <c r="E63" s="54" t="s">
        <v>119</v>
      </c>
      <c r="F63" s="151" t="s">
        <v>122</v>
      </c>
      <c r="G63" s="55"/>
      <c r="H63" s="55">
        <v>196.6</v>
      </c>
      <c r="I63" s="172" t="s">
        <v>123</v>
      </c>
      <c r="J63" s="2"/>
      <c r="K63" s="5"/>
      <c r="L63" s="21"/>
      <c r="M63" s="21"/>
      <c r="N63" s="21"/>
      <c r="O63" s="21"/>
    </row>
    <row r="64" spans="1:15" s="20" customFormat="1" x14ac:dyDescent="0.2">
      <c r="A64" s="105"/>
      <c r="B64" s="105"/>
      <c r="C64" s="105"/>
      <c r="D64" s="93"/>
      <c r="E64" s="65"/>
      <c r="F64" s="29"/>
      <c r="G64" s="82"/>
      <c r="H64" s="82"/>
      <c r="I64" s="9"/>
      <c r="J64" s="2"/>
      <c r="K64" s="5"/>
      <c r="L64" s="21"/>
      <c r="M64" s="21"/>
      <c r="N64" s="21"/>
      <c r="O64" s="21"/>
    </row>
    <row r="65" spans="1:15" s="20" customFormat="1" x14ac:dyDescent="0.2">
      <c r="A65" s="105"/>
      <c r="B65" s="105"/>
      <c r="C65" s="105"/>
      <c r="D65" s="93"/>
      <c r="E65" s="65"/>
      <c r="F65" s="3"/>
      <c r="G65" s="29"/>
      <c r="H65" s="29"/>
      <c r="I65" s="9"/>
      <c r="J65" s="2"/>
      <c r="K65" s="5"/>
      <c r="L65" s="21"/>
      <c r="M65" s="21"/>
      <c r="N65" s="21"/>
      <c r="O65" s="21"/>
    </row>
    <row r="66" spans="1:15" s="20" customFormat="1" x14ac:dyDescent="0.2">
      <c r="A66" s="105"/>
      <c r="B66" s="105"/>
      <c r="C66" s="105"/>
      <c r="D66" s="93"/>
      <c r="E66" s="65"/>
      <c r="F66" s="3"/>
      <c r="G66" s="29"/>
      <c r="H66" s="29"/>
      <c r="I66" s="9"/>
      <c r="J66" s="2"/>
      <c r="K66" s="5"/>
      <c r="L66" s="21"/>
      <c r="M66" s="21"/>
      <c r="N66" s="21"/>
      <c r="O66" s="21"/>
    </row>
    <row r="67" spans="1:15" s="20" customFormat="1" x14ac:dyDescent="0.2">
      <c r="A67" s="105"/>
      <c r="B67" s="105"/>
      <c r="C67" s="105"/>
      <c r="D67" s="93"/>
      <c r="E67" s="65"/>
      <c r="F67" s="3"/>
      <c r="G67" s="29"/>
      <c r="H67" s="29"/>
      <c r="I67" s="9"/>
      <c r="J67" s="2"/>
      <c r="K67" s="5"/>
      <c r="L67" s="21"/>
      <c r="M67" s="21"/>
      <c r="N67" s="21"/>
      <c r="O67" s="21"/>
    </row>
    <row r="68" spans="1:15" s="4" customFormat="1" ht="15.75" thickBot="1" x14ac:dyDescent="0.25">
      <c r="A68" s="6"/>
      <c r="B68" s="6"/>
      <c r="C68" s="6"/>
      <c r="D68" s="93"/>
      <c r="E68" s="65"/>
      <c r="F68" s="29"/>
      <c r="G68" s="29"/>
      <c r="H68" s="29"/>
      <c r="I68" s="9"/>
      <c r="J68" s="22"/>
      <c r="K68" s="5"/>
      <c r="L68" s="5"/>
      <c r="M68" s="5"/>
      <c r="N68" s="5"/>
      <c r="O68" s="5"/>
    </row>
    <row r="69" spans="1:15" s="4" customFormat="1" ht="63" x14ac:dyDescent="0.25">
      <c r="A69" s="56" t="s">
        <v>125</v>
      </c>
      <c r="B69" s="146" t="s">
        <v>33</v>
      </c>
      <c r="C69" s="147">
        <v>1816</v>
      </c>
      <c r="D69" s="147"/>
      <c r="E69" s="109"/>
      <c r="F69" s="81" t="s">
        <v>126</v>
      </c>
      <c r="G69" s="90"/>
      <c r="H69" s="90"/>
      <c r="I69" s="173"/>
      <c r="J69" s="22"/>
      <c r="K69" s="5"/>
      <c r="L69" s="5"/>
      <c r="M69" s="5"/>
      <c r="N69" s="5"/>
      <c r="O69" s="5"/>
    </row>
    <row r="70" spans="1:15" s="4" customFormat="1" x14ac:dyDescent="0.2">
      <c r="A70" s="10"/>
      <c r="B70" s="143"/>
      <c r="C70" s="143"/>
      <c r="D70" s="23">
        <v>6409</v>
      </c>
      <c r="E70" s="50" t="s">
        <v>18</v>
      </c>
      <c r="F70" s="52" t="s">
        <v>30</v>
      </c>
      <c r="G70" s="13"/>
      <c r="H70" s="13">
        <v>-250</v>
      </c>
      <c r="I70" s="175" t="s">
        <v>23</v>
      </c>
      <c r="J70" s="2"/>
      <c r="K70" s="5"/>
      <c r="L70" s="5"/>
      <c r="M70" s="5"/>
      <c r="N70" s="5"/>
      <c r="O70" s="5"/>
    </row>
    <row r="71" spans="1:15" s="4" customFormat="1" ht="45.75" thickBot="1" x14ac:dyDescent="0.25">
      <c r="A71" s="51"/>
      <c r="B71" s="37"/>
      <c r="C71" s="37"/>
      <c r="D71" s="67">
        <v>3330</v>
      </c>
      <c r="E71" s="141" t="s">
        <v>39</v>
      </c>
      <c r="F71" s="151" t="s">
        <v>40</v>
      </c>
      <c r="G71" s="92"/>
      <c r="H71" s="92">
        <v>250</v>
      </c>
      <c r="I71" s="174" t="s">
        <v>23</v>
      </c>
      <c r="J71" s="2"/>
      <c r="K71" s="5"/>
      <c r="L71" s="5"/>
      <c r="M71" s="5"/>
      <c r="N71" s="5"/>
      <c r="O71" s="5"/>
    </row>
    <row r="72" spans="1:15" s="4" customFormat="1" x14ac:dyDescent="0.2">
      <c r="A72" s="6"/>
      <c r="B72" s="6"/>
      <c r="C72" s="6"/>
      <c r="D72" s="8"/>
      <c r="E72" s="65"/>
      <c r="F72" s="9"/>
      <c r="G72" s="9"/>
      <c r="H72" s="9"/>
      <c r="I72" s="9"/>
      <c r="J72" s="2"/>
      <c r="K72" s="5"/>
      <c r="L72" s="5"/>
      <c r="M72" s="5"/>
      <c r="N72" s="5"/>
      <c r="O72" s="5"/>
    </row>
    <row r="73" spans="1:15" s="4" customFormat="1" x14ac:dyDescent="0.2">
      <c r="A73" s="6"/>
      <c r="B73" s="6"/>
      <c r="C73" s="6"/>
      <c r="D73" s="8"/>
      <c r="E73" s="65"/>
      <c r="F73" s="9"/>
      <c r="G73" s="9"/>
      <c r="H73" s="9"/>
      <c r="I73" s="9"/>
      <c r="J73" s="2"/>
      <c r="K73" s="5"/>
      <c r="L73" s="5"/>
      <c r="M73" s="5"/>
      <c r="N73" s="5"/>
      <c r="O73" s="5"/>
    </row>
    <row r="74" spans="1:15" s="4" customFormat="1" x14ac:dyDescent="0.2">
      <c r="A74" s="6"/>
      <c r="B74" s="6"/>
      <c r="C74" s="6"/>
      <c r="D74" s="8"/>
      <c r="E74" s="65"/>
      <c r="F74" s="29"/>
      <c r="G74" s="82" t="s">
        <v>70</v>
      </c>
      <c r="H74" s="144" t="s">
        <v>71</v>
      </c>
      <c r="I74" s="9"/>
      <c r="J74" s="2"/>
      <c r="K74" s="5"/>
      <c r="L74" s="5"/>
      <c r="M74" s="5"/>
      <c r="N74" s="5"/>
      <c r="O74" s="5"/>
    </row>
    <row r="75" spans="1:15" s="4" customFormat="1" x14ac:dyDescent="0.2">
      <c r="A75" s="6"/>
      <c r="B75" s="6"/>
      <c r="C75" s="6"/>
      <c r="D75" s="8"/>
      <c r="E75" s="65"/>
      <c r="F75" s="3" t="s">
        <v>67</v>
      </c>
      <c r="G75" s="29">
        <v>54131</v>
      </c>
      <c r="H75" s="145">
        <v>70530</v>
      </c>
      <c r="I75" s="9"/>
      <c r="J75" s="2"/>
      <c r="K75" s="5"/>
      <c r="L75" s="5"/>
      <c r="M75" s="5"/>
      <c r="N75" s="5"/>
      <c r="O75" s="5"/>
    </row>
    <row r="76" spans="1:15" s="4" customFormat="1" x14ac:dyDescent="0.2">
      <c r="A76" s="6"/>
      <c r="B76" s="6"/>
      <c r="C76" s="6"/>
      <c r="D76" s="8"/>
      <c r="E76" s="65"/>
      <c r="F76" s="3" t="s">
        <v>68</v>
      </c>
      <c r="G76" s="29">
        <v>80527</v>
      </c>
      <c r="H76" s="145">
        <v>100408</v>
      </c>
      <c r="I76" s="9"/>
      <c r="J76" s="2"/>
      <c r="K76" s="5"/>
      <c r="L76" s="5"/>
      <c r="M76" s="5"/>
      <c r="N76" s="5"/>
      <c r="O76" s="5"/>
    </row>
    <row r="77" spans="1:15" s="4" customFormat="1" ht="15.75" x14ac:dyDescent="0.25">
      <c r="A77" s="95"/>
      <c r="B77" s="95"/>
      <c r="C77" s="95"/>
      <c r="D77" s="8"/>
      <c r="E77" s="28"/>
      <c r="F77" s="3" t="s">
        <v>20</v>
      </c>
      <c r="G77" s="29">
        <v>-26396</v>
      </c>
      <c r="H77" s="145">
        <v>-29878</v>
      </c>
      <c r="I77" s="9"/>
      <c r="J77" s="2"/>
      <c r="K77" s="5"/>
      <c r="L77" s="5"/>
      <c r="M77" s="5"/>
      <c r="N77" s="5"/>
      <c r="O77" s="5"/>
    </row>
    <row r="78" spans="1:15" s="4" customFormat="1" x14ac:dyDescent="0.2">
      <c r="A78" s="6"/>
      <c r="B78" s="6"/>
      <c r="C78" s="6"/>
      <c r="D78" s="8"/>
      <c r="E78" s="9"/>
      <c r="F78" s="29" t="s">
        <v>21</v>
      </c>
      <c r="G78" s="29">
        <v>26396</v>
      </c>
      <c r="H78" s="145">
        <v>29878</v>
      </c>
      <c r="I78" s="9"/>
      <c r="J78" s="2"/>
      <c r="K78" s="5"/>
      <c r="L78" s="5"/>
      <c r="M78" s="5"/>
      <c r="N78" s="5"/>
      <c r="O78" s="5"/>
    </row>
    <row r="79" spans="1:15" x14ac:dyDescent="0.2">
      <c r="H79" s="3"/>
    </row>
    <row r="80" spans="1:15" x14ac:dyDescent="0.2">
      <c r="H80" s="3"/>
    </row>
    <row r="81" spans="8:8" x14ac:dyDescent="0.2">
      <c r="H81" s="3"/>
    </row>
    <row r="82" spans="8:8" x14ac:dyDescent="0.2">
      <c r="H82" s="3"/>
    </row>
    <row r="83" spans="8:8" x14ac:dyDescent="0.2">
      <c r="H83" s="3"/>
    </row>
    <row r="84" spans="8:8" x14ac:dyDescent="0.2">
      <c r="H84" s="3"/>
    </row>
    <row r="85" spans="8:8" x14ac:dyDescent="0.2">
      <c r="H85" s="3"/>
    </row>
    <row r="86" spans="8:8" x14ac:dyDescent="0.2">
      <c r="H86" s="3"/>
    </row>
    <row r="87" spans="8:8" x14ac:dyDescent="0.2">
      <c r="H87" s="3"/>
    </row>
    <row r="88" spans="8:8" x14ac:dyDescent="0.2">
      <c r="H88" s="3"/>
    </row>
    <row r="89" spans="8:8" x14ac:dyDescent="0.2">
      <c r="H89" s="3"/>
    </row>
    <row r="90" spans="8:8" x14ac:dyDescent="0.2">
      <c r="H90" s="3"/>
    </row>
    <row r="91" spans="8:8" x14ac:dyDescent="0.2">
      <c r="H91" s="3"/>
    </row>
  </sheetData>
  <mergeCells count="4">
    <mergeCell ref="A1:I1"/>
    <mergeCell ref="A2:I2"/>
    <mergeCell ref="E4:G4"/>
    <mergeCell ref="H4:I4"/>
  </mergeCells>
  <pageMargins left="0.70866141732283472" right="0.70866141732283472" top="0.78740157480314965" bottom="0.78740157480314965" header="0.31496062992125984" footer="0.31496062992125984"/>
  <pageSetup paperSize="9" scale="85" orientation="landscape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workbookViewId="0">
      <selection activeCell="G40" sqref="G40"/>
    </sheetView>
  </sheetViews>
  <sheetFormatPr defaultRowHeight="12.75" x14ac:dyDescent="0.2"/>
  <cols>
    <col min="1" max="1" width="9.5703125" customWidth="1"/>
    <col min="2" max="2" width="8.5703125" customWidth="1"/>
    <col min="3" max="3" width="12" customWidth="1"/>
    <col min="4" max="4" width="9.140625" customWidth="1"/>
    <col min="5" max="5" width="15.7109375" customWidth="1"/>
    <col min="6" max="6" width="12.5703125" customWidth="1"/>
    <col min="7" max="7" width="32.28515625" customWidth="1"/>
    <col min="8" max="8" width="10" bestFit="1" customWidth="1"/>
  </cols>
  <sheetData>
    <row r="1" spans="1:7" ht="15.75" thickBot="1" x14ac:dyDescent="0.3">
      <c r="A1" s="110" t="s">
        <v>42</v>
      </c>
      <c r="B1" s="111" t="s">
        <v>1</v>
      </c>
      <c r="C1" s="111" t="s">
        <v>43</v>
      </c>
      <c r="D1" s="111" t="s">
        <v>44</v>
      </c>
      <c r="E1" s="111" t="s">
        <v>45</v>
      </c>
      <c r="F1" s="111" t="s">
        <v>46</v>
      </c>
      <c r="G1" s="111" t="s">
        <v>47</v>
      </c>
    </row>
    <row r="2" spans="1:7" ht="15" x14ac:dyDescent="0.25">
      <c r="A2" s="184" t="s">
        <v>93</v>
      </c>
      <c r="B2" s="185"/>
      <c r="C2" s="185"/>
      <c r="D2" s="185"/>
      <c r="E2" s="185"/>
      <c r="F2" s="185"/>
      <c r="G2" s="186"/>
    </row>
    <row r="3" spans="1:7" ht="15" x14ac:dyDescent="0.25">
      <c r="A3" s="152" t="s">
        <v>48</v>
      </c>
      <c r="B3" s="112"/>
      <c r="C3" s="112"/>
      <c r="D3" s="112"/>
      <c r="E3" s="113"/>
      <c r="F3" s="153" t="s">
        <v>34</v>
      </c>
      <c r="G3" s="115"/>
    </row>
    <row r="4" spans="1:7" ht="15.75" x14ac:dyDescent="0.25">
      <c r="A4" s="154">
        <v>6330</v>
      </c>
      <c r="B4" s="155">
        <v>4137</v>
      </c>
      <c r="C4" s="156">
        <v>17050</v>
      </c>
      <c r="D4" s="155">
        <v>400</v>
      </c>
      <c r="E4" s="157" t="s">
        <v>94</v>
      </c>
      <c r="F4" s="117">
        <v>461900</v>
      </c>
      <c r="G4" s="164" t="s">
        <v>49</v>
      </c>
    </row>
    <row r="5" spans="1:7" ht="15.75" x14ac:dyDescent="0.25">
      <c r="A5" s="154">
        <v>6330</v>
      </c>
      <c r="B5" s="155">
        <v>4137</v>
      </c>
      <c r="C5" s="156">
        <v>104</v>
      </c>
      <c r="D5" s="155">
        <v>400</v>
      </c>
      <c r="E5" s="157" t="s">
        <v>94</v>
      </c>
      <c r="F5" s="117">
        <v>369500</v>
      </c>
      <c r="G5" s="164" t="s">
        <v>50</v>
      </c>
    </row>
    <row r="6" spans="1:7" ht="15.75" x14ac:dyDescent="0.25">
      <c r="A6" s="154">
        <v>6330</v>
      </c>
      <c r="B6" s="155">
        <v>4137</v>
      </c>
      <c r="C6" s="156">
        <v>17985</v>
      </c>
      <c r="D6" s="155">
        <v>400</v>
      </c>
      <c r="E6" s="157" t="s">
        <v>94</v>
      </c>
      <c r="F6" s="117">
        <v>141600</v>
      </c>
      <c r="G6" s="164" t="s">
        <v>51</v>
      </c>
    </row>
    <row r="7" spans="1:7" ht="15.75" x14ac:dyDescent="0.25">
      <c r="A7" s="154">
        <v>6330</v>
      </c>
      <c r="B7" s="155">
        <v>4137</v>
      </c>
      <c r="C7" s="156">
        <v>105</v>
      </c>
      <c r="D7" s="155">
        <v>400</v>
      </c>
      <c r="E7" s="157" t="s">
        <v>94</v>
      </c>
      <c r="F7" s="117">
        <v>113300</v>
      </c>
      <c r="G7" s="164" t="s">
        <v>52</v>
      </c>
    </row>
    <row r="8" spans="1:7" x14ac:dyDescent="0.2">
      <c r="A8" s="119"/>
      <c r="B8" s="120"/>
      <c r="C8" s="120"/>
      <c r="D8" s="120"/>
      <c r="E8" s="121" t="s">
        <v>53</v>
      </c>
      <c r="F8" s="122">
        <f>SUM(F4:F7)</f>
        <v>1086300</v>
      </c>
      <c r="G8" s="165"/>
    </row>
    <row r="9" spans="1:7" x14ac:dyDescent="0.2">
      <c r="A9" s="158" t="s">
        <v>54</v>
      </c>
      <c r="B9" s="125"/>
      <c r="C9" s="125"/>
      <c r="D9" s="125"/>
      <c r="E9" s="126"/>
      <c r="F9" s="114"/>
      <c r="G9" s="115"/>
    </row>
    <row r="10" spans="1:7" ht="15.75" x14ac:dyDescent="0.25">
      <c r="A10" s="158">
        <v>3113</v>
      </c>
      <c r="B10" s="159">
        <v>5336</v>
      </c>
      <c r="C10" s="160">
        <v>108517050</v>
      </c>
      <c r="D10" s="159">
        <v>400</v>
      </c>
      <c r="E10" s="161" t="s">
        <v>94</v>
      </c>
      <c r="F10" s="129">
        <v>461900</v>
      </c>
      <c r="G10" s="166" t="s">
        <v>49</v>
      </c>
    </row>
    <row r="11" spans="1:7" ht="15.75" x14ac:dyDescent="0.25">
      <c r="A11" s="158">
        <v>3113</v>
      </c>
      <c r="B11" s="159">
        <v>5336</v>
      </c>
      <c r="C11" s="160">
        <v>108100104</v>
      </c>
      <c r="D11" s="159">
        <v>400</v>
      </c>
      <c r="E11" s="161" t="s">
        <v>94</v>
      </c>
      <c r="F11" s="129">
        <v>369500</v>
      </c>
      <c r="G11" s="166" t="s">
        <v>50</v>
      </c>
    </row>
    <row r="12" spans="1:7" ht="15.75" x14ac:dyDescent="0.25">
      <c r="A12" s="158">
        <v>3113</v>
      </c>
      <c r="B12" s="159">
        <v>6356</v>
      </c>
      <c r="C12" s="160">
        <v>108517985</v>
      </c>
      <c r="D12" s="159">
        <v>400</v>
      </c>
      <c r="E12" s="161" t="s">
        <v>94</v>
      </c>
      <c r="F12" s="129">
        <v>141600</v>
      </c>
      <c r="G12" s="166" t="s">
        <v>51</v>
      </c>
    </row>
    <row r="13" spans="1:7" ht="15.75" x14ac:dyDescent="0.25">
      <c r="A13" s="158">
        <v>3113</v>
      </c>
      <c r="B13" s="159">
        <v>6356</v>
      </c>
      <c r="C13" s="160">
        <v>108100105</v>
      </c>
      <c r="D13" s="159">
        <v>400</v>
      </c>
      <c r="E13" s="161" t="s">
        <v>94</v>
      </c>
      <c r="F13" s="129">
        <v>113300</v>
      </c>
      <c r="G13" s="166" t="s">
        <v>52</v>
      </c>
    </row>
    <row r="14" spans="1:7" ht="15" x14ac:dyDescent="0.25">
      <c r="A14" s="130"/>
      <c r="B14" s="125"/>
      <c r="C14" s="125"/>
      <c r="D14" s="125"/>
      <c r="E14" s="126" t="s">
        <v>53</v>
      </c>
      <c r="F14" s="168">
        <f>SUM(F10:F13)</f>
        <v>1086300</v>
      </c>
      <c r="G14" s="115"/>
    </row>
    <row r="15" spans="1:7" ht="15" x14ac:dyDescent="0.25">
      <c r="A15" s="130"/>
      <c r="B15" s="125"/>
      <c r="C15" s="125"/>
      <c r="D15" s="125"/>
      <c r="E15" s="126"/>
      <c r="F15" s="131"/>
      <c r="G15" s="115"/>
    </row>
    <row r="16" spans="1:7" ht="15" x14ac:dyDescent="0.25">
      <c r="A16" s="182" t="s">
        <v>95</v>
      </c>
      <c r="B16" s="183"/>
      <c r="C16" s="183"/>
      <c r="D16" s="183"/>
      <c r="E16" s="183"/>
      <c r="F16" s="183"/>
      <c r="G16" s="115"/>
    </row>
    <row r="17" spans="1:9" ht="15" x14ac:dyDescent="0.25">
      <c r="A17" s="132" t="s">
        <v>48</v>
      </c>
      <c r="B17" s="120"/>
      <c r="C17" s="120"/>
      <c r="D17" s="120"/>
      <c r="E17" s="121"/>
      <c r="F17" s="122"/>
      <c r="G17" s="165"/>
    </row>
    <row r="18" spans="1:9" ht="15" x14ac:dyDescent="0.25">
      <c r="A18" s="133">
        <v>6330</v>
      </c>
      <c r="B18" s="134">
        <v>4137</v>
      </c>
      <c r="C18" s="134">
        <v>17050</v>
      </c>
      <c r="D18" s="134">
        <v>400</v>
      </c>
      <c r="E18" s="116" t="s">
        <v>96</v>
      </c>
      <c r="F18" s="117">
        <v>104800</v>
      </c>
      <c r="G18" s="164" t="s">
        <v>97</v>
      </c>
    </row>
    <row r="19" spans="1:9" ht="15" x14ac:dyDescent="0.25">
      <c r="A19" s="133">
        <v>6330</v>
      </c>
      <c r="B19" s="134">
        <v>4137</v>
      </c>
      <c r="C19" s="134">
        <v>104</v>
      </c>
      <c r="D19" s="134">
        <v>400</v>
      </c>
      <c r="E19" s="116" t="s">
        <v>96</v>
      </c>
      <c r="F19" s="117">
        <v>83800</v>
      </c>
      <c r="G19" s="164" t="s">
        <v>98</v>
      </c>
      <c r="H19" s="135"/>
      <c r="I19" s="136"/>
    </row>
    <row r="20" spans="1:9" ht="15" x14ac:dyDescent="0.25">
      <c r="A20" s="133">
        <v>6330</v>
      </c>
      <c r="B20" s="134">
        <v>4137</v>
      </c>
      <c r="C20" s="134">
        <v>17985</v>
      </c>
      <c r="D20" s="134">
        <v>400</v>
      </c>
      <c r="E20" s="116" t="s">
        <v>96</v>
      </c>
      <c r="F20" s="117">
        <v>224500</v>
      </c>
      <c r="G20" s="164" t="s">
        <v>99</v>
      </c>
      <c r="H20" s="135"/>
      <c r="I20" s="136"/>
    </row>
    <row r="21" spans="1:9" ht="15" x14ac:dyDescent="0.25">
      <c r="A21" s="133">
        <v>6330</v>
      </c>
      <c r="B21" s="134">
        <v>4137</v>
      </c>
      <c r="C21" s="134">
        <v>105</v>
      </c>
      <c r="D21" s="134">
        <v>400</v>
      </c>
      <c r="E21" s="116" t="s">
        <v>96</v>
      </c>
      <c r="F21" s="117">
        <v>179600</v>
      </c>
      <c r="G21" s="164" t="s">
        <v>100</v>
      </c>
      <c r="H21" s="135"/>
      <c r="I21" s="136"/>
    </row>
    <row r="22" spans="1:9" ht="15" x14ac:dyDescent="0.25">
      <c r="A22" s="130"/>
      <c r="B22" s="125"/>
      <c r="C22" s="125"/>
      <c r="D22" s="125"/>
      <c r="E22" s="126" t="s">
        <v>53</v>
      </c>
      <c r="F22" s="168">
        <f>SUM(F18:F21)</f>
        <v>592700</v>
      </c>
      <c r="G22" s="115"/>
      <c r="H22" s="135"/>
      <c r="I22" s="136"/>
    </row>
    <row r="23" spans="1:9" ht="15" x14ac:dyDescent="0.25">
      <c r="A23" s="162"/>
      <c r="B23" s="163"/>
      <c r="C23" s="163"/>
      <c r="D23" s="163"/>
      <c r="E23" s="121"/>
      <c r="F23" s="122"/>
      <c r="G23" s="165"/>
      <c r="H23" s="135"/>
      <c r="I23" s="136"/>
    </row>
    <row r="24" spans="1:9" ht="15" x14ac:dyDescent="0.25">
      <c r="A24" s="137" t="s">
        <v>54</v>
      </c>
      <c r="B24" s="112"/>
      <c r="C24" s="112"/>
      <c r="D24" s="112"/>
      <c r="E24" s="113"/>
      <c r="F24" s="114"/>
      <c r="G24" s="115"/>
      <c r="H24" s="135"/>
      <c r="I24" s="136"/>
    </row>
    <row r="25" spans="1:9" ht="15" x14ac:dyDescent="0.25">
      <c r="A25" s="124">
        <v>3111</v>
      </c>
      <c r="B25" s="127">
        <v>5336</v>
      </c>
      <c r="C25" s="127">
        <v>108517050</v>
      </c>
      <c r="D25" s="127">
        <v>400</v>
      </c>
      <c r="E25" s="128" t="s">
        <v>96</v>
      </c>
      <c r="F25" s="129">
        <v>104800</v>
      </c>
      <c r="G25" s="166" t="s">
        <v>97</v>
      </c>
      <c r="H25" s="135"/>
      <c r="I25" s="136"/>
    </row>
    <row r="26" spans="1:9" x14ac:dyDescent="0.2">
      <c r="A26" s="124">
        <v>3111</v>
      </c>
      <c r="B26" s="127">
        <v>5336</v>
      </c>
      <c r="C26" s="127">
        <v>108100104</v>
      </c>
      <c r="D26" s="127">
        <v>400</v>
      </c>
      <c r="E26" s="128" t="s">
        <v>96</v>
      </c>
      <c r="F26" s="129">
        <v>83800</v>
      </c>
      <c r="G26" s="166" t="s">
        <v>98</v>
      </c>
    </row>
    <row r="27" spans="1:9" x14ac:dyDescent="0.2">
      <c r="A27" s="124">
        <v>3111</v>
      </c>
      <c r="B27" s="127">
        <v>6356</v>
      </c>
      <c r="C27" s="127">
        <v>108517985</v>
      </c>
      <c r="D27" s="127">
        <v>400</v>
      </c>
      <c r="E27" s="128" t="s">
        <v>96</v>
      </c>
      <c r="F27" s="129">
        <v>224500</v>
      </c>
      <c r="G27" s="166" t="s">
        <v>99</v>
      </c>
    </row>
    <row r="28" spans="1:9" x14ac:dyDescent="0.2">
      <c r="A28" s="124">
        <v>3111</v>
      </c>
      <c r="B28" s="127">
        <v>6356</v>
      </c>
      <c r="C28" s="127">
        <v>108100105</v>
      </c>
      <c r="D28" s="127">
        <v>400</v>
      </c>
      <c r="E28" s="128" t="s">
        <v>96</v>
      </c>
      <c r="F28" s="129">
        <v>179600</v>
      </c>
      <c r="G28" s="166" t="s">
        <v>98</v>
      </c>
    </row>
    <row r="29" spans="1:9" x14ac:dyDescent="0.2">
      <c r="A29" s="138"/>
      <c r="B29" s="112"/>
      <c r="C29" s="112"/>
      <c r="D29" s="112"/>
      <c r="E29" s="126" t="s">
        <v>53</v>
      </c>
      <c r="F29" s="114">
        <f>SUM(F25:F28)</f>
        <v>592700</v>
      </c>
      <c r="G29" s="123"/>
    </row>
    <row r="30" spans="1:9" x14ac:dyDescent="0.2">
      <c r="A30" s="138"/>
      <c r="B30" s="112"/>
      <c r="C30" s="112"/>
      <c r="D30" s="112"/>
      <c r="E30" s="112"/>
      <c r="F30" s="114"/>
      <c r="G30" s="123"/>
    </row>
    <row r="31" spans="1:9" x14ac:dyDescent="0.2">
      <c r="A31" s="138"/>
      <c r="B31" s="112"/>
      <c r="C31" s="112"/>
      <c r="D31" s="112"/>
      <c r="E31" s="112"/>
      <c r="F31" s="114"/>
      <c r="G31" s="118" t="s">
        <v>101</v>
      </c>
    </row>
    <row r="32" spans="1:9" ht="13.5" thickBot="1" x14ac:dyDescent="0.25">
      <c r="A32" s="139"/>
      <c r="B32" s="140"/>
      <c r="C32" s="140"/>
      <c r="D32" s="140"/>
      <c r="E32" s="140"/>
      <c r="F32" s="140"/>
      <c r="G32" s="167" t="s">
        <v>102</v>
      </c>
    </row>
  </sheetData>
  <mergeCells count="2">
    <mergeCell ref="A2:G2"/>
    <mergeCell ref="A16:F16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Rozp. opatření 2019 červen</vt:lpstr>
      <vt:lpstr>Rozp.opatř.2019 červen příloha</vt:lpstr>
      <vt:lpstr>'Rozp. opatření 2019 červen'!Názvy_tisku</vt:lpstr>
    </vt:vector>
  </TitlesOfParts>
  <Company>MgTP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Jodas Roman Ing.</dc:creator>
  <cp:lastModifiedBy>Vomáčková Blanka</cp:lastModifiedBy>
  <cp:lastPrinted>2019-07-24T16:38:26Z</cp:lastPrinted>
  <dcterms:created xsi:type="dcterms:W3CDTF">2017-02-15T15:16:15Z</dcterms:created>
  <dcterms:modified xsi:type="dcterms:W3CDTF">2019-07-24T16:49:47Z</dcterms:modified>
</cp:coreProperties>
</file>