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1 Rozpočtová opatření na web\"/>
    </mc:Choice>
  </mc:AlternateContent>
  <bookViews>
    <workbookView xWindow="-120" yWindow="-120" windowWidth="20730" windowHeight="11160"/>
  </bookViews>
  <sheets>
    <sheet name="Rozp. opatření 2021 březen " sheetId="46" r:id="rId1"/>
    <sheet name="Rozp. opatření 2021 březen st" sheetId="36" r:id="rId2"/>
  </sheets>
  <definedNames>
    <definedName name="_xlnm.Print_Titles" localSheetId="0">'Rozp. opatření 2021 březen '!$5:$11</definedName>
    <definedName name="_xlnm.Print_Titles" localSheetId="1">'Rozp. opatření 2021 březen st'!$5:$9</definedName>
  </definedNames>
  <calcPr calcId="152511"/>
</workbook>
</file>

<file path=xl/calcChain.xml><?xml version="1.0" encoding="utf-8"?>
<calcChain xmlns="http://schemas.openxmlformats.org/spreadsheetml/2006/main">
  <c r="H42" i="36" l="1"/>
  <c r="H23" i="46" l="1"/>
  <c r="H24" i="46" s="1"/>
</calcChain>
</file>

<file path=xl/sharedStrings.xml><?xml version="1.0" encoding="utf-8"?>
<sst xmlns="http://schemas.openxmlformats.org/spreadsheetml/2006/main" count="123" uniqueCount="82">
  <si>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</si>
  <si>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</si>
  <si>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</si>
  <si>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</si>
  <si>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</si>
  <si>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</si>
  <si>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</si>
  <si>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</si>
  <si>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</si>
  <si>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</si>
  <si>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</si>
  <si>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</si>
  <si>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</si>
  <si>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</si>
  <si>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</si>
  <si>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</si>
  <si>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8115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</si>
  <si>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</si>
  <si>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</si>
  <si>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</si>
  <si>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</si>
  <si>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</si>
  <si>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</si>
  <si>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</si>
  <si>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 xml:space="preserve">Zvyšují se pouze výdaje,vyrovnání je dosaženo zapojením prostředků minulých let,UZ 90 </t>
  </si>
  <si>
    <t>Z.7.</t>
  </si>
  <si>
    <t>Z.8.</t>
  </si>
  <si>
    <t>Z.9.</t>
  </si>
  <si>
    <t>HZ SDH Kunratice-rekonstrukce</t>
  </si>
  <si>
    <t>5171</t>
  </si>
  <si>
    <t>5336</t>
  </si>
  <si>
    <t>5139</t>
  </si>
  <si>
    <t>5137</t>
  </si>
  <si>
    <t>nákup materiálu</t>
  </si>
  <si>
    <t>nákup ostatních služeb</t>
  </si>
  <si>
    <t>5331</t>
  </si>
  <si>
    <t>drobný hmotný dlouhodobý majetek</t>
  </si>
  <si>
    <t>5132</t>
  </si>
  <si>
    <t>ochranné pomůcky</t>
  </si>
  <si>
    <t>5156</t>
  </si>
  <si>
    <t>5492</t>
  </si>
  <si>
    <t xml:space="preserve">pohonné hmoty </t>
  </si>
  <si>
    <t>dary obyvatelstvu</t>
  </si>
  <si>
    <t>nespecifikované rezervy</t>
  </si>
  <si>
    <t>UZ 115</t>
  </si>
  <si>
    <t>převody vlastním fondům v rozpočtech územní úrovně, převody mezi statutárními městy a jejich městskými částmi</t>
  </si>
  <si>
    <t>UZ 127</t>
  </si>
  <si>
    <t>rozpočtová opatření roku 2021</t>
  </si>
  <si>
    <t>Zpráva o rozpočtových opatřeních bude předložena Zastupitelstvu MČ Praha Kunratice na jeho nejbližším zasedání.</t>
  </si>
  <si>
    <t>Objem příjmů na rok 2021 v tis. Kč</t>
  </si>
  <si>
    <t>Objem výdajů na rok 2021 v tis. Kč</t>
  </si>
  <si>
    <t>Rozpočtová opatření v kompetenci starostky MČ podle usnesení ZMČ Praha Kunratice č. 4.10 z 29.4.2019 za období březen 2021</t>
  </si>
  <si>
    <t>17.3</t>
  </si>
  <si>
    <t>Změna rozpočtu č. 7., zapojení prostředků 2 500,0 tis. Kč z fondu Domu s chráněnými byty na kompletní výměnu elektroinstalace dvou výtahů a na výměnu soustavy kotlů v objektu s chráněnými byty</t>
  </si>
  <si>
    <t>4133</t>
  </si>
  <si>
    <t>UZ 35</t>
  </si>
  <si>
    <t>převody vlastním fondům v rozpočtech územní úrovně, převody z vlastních rezervních fondů-z fondu DCHB</t>
  </si>
  <si>
    <t>změna stavu krátk. prostředků na bankovních účtech</t>
  </si>
  <si>
    <t>domovy se zvláštním režimem, opravy a udržování</t>
  </si>
  <si>
    <t>převody vlastním fondům v rozpočtech územní úrovně, převody vlastním rozpočtovým účtům-z fondu DCHB</t>
  </si>
  <si>
    <t>5345</t>
  </si>
  <si>
    <t xml:space="preserve">schválená rozpočtová opatření roku 2021  </t>
  </si>
  <si>
    <t>Zastupitelstvo MČ Praha Kunratice na 17. zasedání dne 15.3.2021 schválilo níže uvedená rozpočtová opatření</t>
  </si>
  <si>
    <t>usnesení ZHMP č. 25/63 z 18.3.2021</t>
  </si>
  <si>
    <t>základní školy, neinvestiční transfery zřízeným příspěvkovým organizacím</t>
  </si>
  <si>
    <t xml:space="preserve">usnesení ZHMP č.25/20 z 18.3.2021 </t>
  </si>
  <si>
    <t>změna stavu krátkodobých prostředků na bankovních účtech-financování (dle účelu a ORG)</t>
  </si>
  <si>
    <t>Změna rozpočtu č. 8., zvýšení o neinvestiční dotaci HMP 73,2 tis. Kč pro ZŠ - program prevence sociálního vyloučení a otevírání hřišť pro rok 2021</t>
  </si>
  <si>
    <t>Změna rozpočtu č. 9, zapojení ponechaných nevyčerpaných dotací roku 2020, případně předešlých let, celkem 6 381,6 tis. Kč</t>
  </si>
  <si>
    <t>ORG 81400 UZ 90</t>
  </si>
  <si>
    <t>ORG 81282 UZ 90</t>
  </si>
  <si>
    <t>ORG 81347 UZ 90</t>
  </si>
  <si>
    <t>Dům s chráněnými byty-nádrže na dešťovou vodu a revital. okolí</t>
  </si>
  <si>
    <t>Cyklotrasa Šeberov-Kunratický les-rekonstrukce-PD</t>
  </si>
  <si>
    <t>Dostavba sportoviště v areálu ZŠ Předškolní</t>
  </si>
  <si>
    <t>ORG 80651 UZ 90</t>
  </si>
  <si>
    <t>Opatření v souvislosti s šířením nového koronaviru:</t>
  </si>
  <si>
    <t>5131</t>
  </si>
  <si>
    <t>potraviny (pohotovost JSDH)</t>
  </si>
  <si>
    <t>neinvestiční příspěvky zřízeným příspěvk. organizacím (děti IZS)</t>
  </si>
  <si>
    <t>5499</t>
  </si>
  <si>
    <t>ostatní neinvestiční transfery obyvatelstvu (pohotovost JSDH)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</si>
</sst>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2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80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4" xfId="0" applyNumberFormat="1" applyFont="1" applyBorder="1"/>
    <xf numFmtId="4" fontId="5" fillId="0" borderId="13" xfId="0" applyNumberFormat="1" applyFont="1" applyBorder="1"/>
    <xf numFmtId="4" fontId="5" fillId="0" borderId="19" xfId="0" applyNumberFormat="1" applyFont="1" applyBorder="1"/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" fontId="5" fillId="0" borderId="20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2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20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5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/>
    </xf>
    <xf numFmtId="4" fontId="5" fillId="0" borderId="26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49" fontId="5" fillId="0" borderId="20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20" xfId="0" applyFont="1" applyBorder="1"/>
    <xf numFmtId="0" fontId="5" fillId="0" borderId="27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wrapText="1"/>
    </xf>
    <xf numFmtId="4" fontId="5" fillId="0" borderId="11" xfId="0" applyNumberFormat="1" applyFont="1" applyBorder="1"/>
    <xf numFmtId="4" fontId="5" fillId="0" borderId="28" xfId="0" applyNumberFormat="1" applyFont="1" applyBorder="1"/>
    <xf numFmtId="0" fontId="5" fillId="0" borderId="16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" fontId="5" fillId="0" borderId="23" xfId="0" applyNumberFormat="1" applyFont="1" applyBorder="1"/>
    <xf numFmtId="0" fontId="9" fillId="0" borderId="20" xfId="0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4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/>
    <xf numFmtId="0" fontId="9" fillId="0" borderId="11" xfId="0" applyFont="1" applyBorder="1" applyAlignment="1">
      <alignment wrapTex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0" xfId="0" applyFont="1" applyBorder="1" applyAlignment="1">
      <alignment wrapText="1"/>
    </xf>
    <xf numFmtId="4" fontId="5" fillId="0" borderId="15" xfId="0" applyNumberFormat="1" applyFont="1" applyBorder="1"/>
    <xf numFmtId="49" fontId="5" fillId="0" borderId="13" xfId="0" applyNumberFormat="1" applyFont="1" applyBorder="1" applyAlignment="1">
      <alignment horizontal="center"/>
    </xf>
    <xf numFmtId="4" fontId="5" fillId="0" borderId="26" xfId="0" applyNumberFormat="1" applyFont="1" applyBorder="1"/>
    <xf numFmtId="0" fontId="5" fillId="0" borderId="0" xfId="0" applyFont="1" applyBorder="1" applyAlignment="1">
      <alignment wrapText="1"/>
    </xf>
    <xf numFmtId="4" fontId="5" fillId="0" borderId="24" xfId="0" applyNumberFormat="1" applyFont="1" applyBorder="1"/>
    <xf numFmtId="49" fontId="5" fillId="0" borderId="23" xfId="0" applyNumberFormat="1" applyFont="1" applyBorder="1" applyAlignment="1">
      <alignment horizontal="center"/>
    </xf>
    <xf numFmtId="4" fontId="5" fillId="0" borderId="22" xfId="0" applyNumberFormat="1" applyFont="1" applyBorder="1"/>
    <xf numFmtId="49" fontId="5" fillId="0" borderId="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9" fillId="0" borderId="30" xfId="0" applyFont="1" applyBorder="1" applyAlignment="1">
      <alignment wrapText="1"/>
    </xf>
    <xf numFmtId="49" fontId="5" fillId="0" borderId="15" xfId="0" applyNumberFormat="1" applyFont="1" applyBorder="1" applyAlignment="1">
      <alignment horizontal="center"/>
    </xf>
    <xf numFmtId="0" fontId="9" fillId="0" borderId="2" xfId="0" applyFont="1" applyBorder="1" applyAlignment="1">
      <alignment wrapText="1"/>
    </xf>
    <xf numFmtId="164" fontId="5" fillId="0" borderId="14" xfId="0" applyNumberFormat="1" applyFont="1" applyBorder="1"/>
    <xf numFmtId="164" fontId="5" fillId="0" borderId="20" xfId="0" applyNumberFormat="1" applyFont="1" applyBorder="1"/>
    <xf numFmtId="164" fontId="5" fillId="0" borderId="0" xfId="0" applyNumberFormat="1" applyFont="1" applyBorder="1"/>
    <xf numFmtId="164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9" fillId="0" borderId="13" xfId="0" applyFont="1" applyBorder="1"/>
    <xf numFmtId="0" fontId="9" fillId="0" borderId="28" xfId="0" applyFont="1" applyBorder="1" applyAlignment="1">
      <alignment wrapText="1"/>
    </xf>
    <xf numFmtId="4" fontId="5" fillId="0" borderId="5" xfId="0" applyNumberFormat="1" applyFont="1" applyBorder="1" applyAlignment="1">
      <alignment wrapText="1"/>
    </xf>
    <xf numFmtId="0" fontId="5" fillId="0" borderId="24" xfId="0" applyFont="1" applyBorder="1" applyAlignment="1">
      <alignment horizontal="center" wrapText="1"/>
    </xf>
    <xf numFmtId="49" fontId="5" fillId="0" borderId="3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24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16" fontId="5" fillId="0" borderId="12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4" fontId="5" fillId="0" borderId="23" xfId="0" applyNumberFormat="1" applyFont="1" applyBorder="1" applyAlignment="1">
      <alignment wrapText="1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/>
    <xf numFmtId="0" fontId="5" fillId="0" borderId="0" xfId="0" applyFont="1"/>
    <xf numFmtId="4" fontId="5" fillId="0" borderId="29" xfId="0" applyNumberFormat="1" applyFont="1" applyBorder="1" applyAlignment="1">
      <alignment wrapText="1"/>
    </xf>
    <xf numFmtId="164" fontId="5" fillId="0" borderId="23" xfId="0" applyNumberFormat="1" applyFont="1" applyBorder="1"/>
    <xf numFmtId="4" fontId="5" fillId="0" borderId="9" xfId="0" applyNumberFormat="1" applyFont="1" applyBorder="1" applyAlignment="1">
      <alignment wrapText="1"/>
    </xf>
    <xf numFmtId="0" fontId="3" fillId="0" borderId="19" xfId="0" applyFont="1" applyBorder="1" applyAlignment="1">
      <alignment wrapText="1"/>
    </xf>
    <xf numFmtId="4" fontId="5" fillId="0" borderId="31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wrapText="1"/>
    </xf>
    <xf numFmtId="49" fontId="5" fillId="0" borderId="26" xfId="0" applyNumberFormat="1" applyFont="1" applyBorder="1" applyAlignment="1">
      <alignment horizontal="center"/>
    </xf>
    <xf numFmtId="4" fontId="12" fillId="0" borderId="0" xfId="0" applyNumberFormat="1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7" fillId="0" borderId="0" xfId="0" applyFont="1" applyAlignment="1">
      <alignment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4" fontId="7" fillId="2" borderId="0" xfId="0" applyNumberFormat="1" applyFont="1" applyFill="1" applyBorder="1"/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164" fontId="1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4" fontId="7" fillId="0" borderId="0" xfId="0" applyNumberFormat="1" applyFont="1" applyBorder="1"/>
    <xf numFmtId="164" fontId="7" fillId="0" borderId="0" xfId="0" applyNumberFormat="1" applyFont="1" applyBorder="1"/>
    <xf numFmtId="0" fontId="7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7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0" fontId="7" fillId="0" borderId="0" xfId="0" applyFont="1" applyBorder="1"/>
    <xf numFmtId="4" fontId="13" fillId="0" borderId="0" xfId="0" applyNumberFormat="1" applyFont="1" applyBorder="1"/>
    <xf numFmtId="164" fontId="7" fillId="0" borderId="0" xfId="0" applyNumberFormat="1" applyFont="1"/>
    <xf numFmtId="0" fontId="4" fillId="0" borderId="0" xfId="0" applyFont="1" applyBorder="1" applyAlignment="1">
      <alignment horizontal="center" wrapText="1"/>
    </xf>
    <xf numFmtId="0" fontId="12" fillId="0" borderId="0" xfId="0" applyFont="1"/>
    <xf numFmtId="0" fontId="7" fillId="0" borderId="0" xfId="0" applyFont="1"/>
    <xf numFmtId="0" fontId="5" fillId="0" borderId="0" xfId="0" applyFont="1"/>
    <xf numFmtId="4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16" fontId="5" fillId="0" borderId="32" xfId="0" applyNumberFormat="1" applyFont="1" applyBorder="1" applyAlignment="1">
      <alignment horizontal="center"/>
    </xf>
    <xf numFmtId="0" fontId="10" fillId="0" borderId="13" xfId="0" applyFont="1" applyBorder="1" applyAlignment="1">
      <alignment wrapText="1"/>
    </xf>
    <xf numFmtId="4" fontId="5" fillId="0" borderId="26" xfId="0" applyNumberFormat="1" applyFont="1" applyBorder="1" applyAlignment="1">
      <alignment wrapText="1"/>
    </xf>
    <xf numFmtId="164" fontId="5" fillId="0" borderId="26" xfId="0" applyNumberFormat="1" applyFont="1" applyBorder="1"/>
    <xf numFmtId="0" fontId="5" fillId="0" borderId="0" xfId="0" applyFont="1"/>
    <xf numFmtId="0" fontId="4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6" fillId="2" borderId="0" xfId="0" applyFont="1" applyFill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/>
    <xf numFmtId="0" fontId="0" fillId="0" borderId="0" xfId="0" applyBorder="1" applyAlignme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28575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selection activeCell="A19" sqref="A19"/>
    </sheetView>
  </sheetViews>
  <sheetFormatPr defaultRowHeight="15" x14ac:dyDescent="0.2"/>
  <cols>
    <col min="1" max="1" width="9.140625" style="132" customWidth="1"/>
    <col min="2" max="2" width="11.85546875" style="132" customWidth="1"/>
    <col min="3" max="3" width="8.5703125" style="132" customWidth="1"/>
    <col min="4" max="4" width="9.7109375" style="134" customWidth="1"/>
    <col min="5" max="5" width="9.28515625" style="133" customWidth="1"/>
    <col min="6" max="6" width="64.140625" style="133" customWidth="1"/>
    <col min="7" max="7" width="13" style="133" customWidth="1"/>
    <col min="8" max="8" width="12.5703125" style="152" customWidth="1"/>
    <col min="9" max="9" width="18.85546875" style="155" customWidth="1"/>
    <col min="10" max="10" width="20.42578125" style="3" customWidth="1"/>
    <col min="11" max="11" width="16.140625" style="131" customWidth="1"/>
    <col min="12" max="12" width="11.85546875" style="131" bestFit="1" customWidth="1"/>
    <col min="13" max="14" width="11.7109375" style="131" bestFit="1" customWidth="1"/>
    <col min="15" max="15" width="9.140625" style="131"/>
    <col min="16" max="16384" width="9.140625" style="154"/>
  </cols>
  <sheetData>
    <row r="1" spans="1:15" ht="15.75" x14ac:dyDescent="0.25">
      <c r="A1" s="170" t="s">
        <v>3</v>
      </c>
      <c r="B1" s="170"/>
      <c r="C1" s="170"/>
      <c r="D1" s="170"/>
      <c r="E1" s="170"/>
      <c r="F1" s="170"/>
      <c r="G1" s="170"/>
      <c r="H1" s="171"/>
      <c r="I1" s="171"/>
    </row>
    <row r="2" spans="1:15" ht="15.75" x14ac:dyDescent="0.25">
      <c r="A2" s="172" t="s">
        <v>47</v>
      </c>
      <c r="B2" s="172"/>
      <c r="C2" s="172"/>
      <c r="D2" s="172"/>
      <c r="E2" s="172"/>
      <c r="F2" s="172"/>
      <c r="G2" s="172"/>
      <c r="H2" s="172"/>
      <c r="I2" s="172"/>
    </row>
    <row r="3" spans="1:15" x14ac:dyDescent="0.2">
      <c r="A3" s="135"/>
      <c r="B3" s="135"/>
      <c r="C3" s="135"/>
      <c r="D3" s="136"/>
      <c r="E3" s="137"/>
      <c r="F3" s="137"/>
      <c r="G3" s="137"/>
      <c r="H3" s="96"/>
      <c r="I3" s="58"/>
    </row>
    <row r="4" spans="1:15" ht="15.75" x14ac:dyDescent="0.25">
      <c r="A4" s="138"/>
      <c r="B4" s="138"/>
      <c r="C4" s="138"/>
      <c r="D4" s="139"/>
      <c r="E4" s="173"/>
      <c r="F4" s="173"/>
      <c r="G4" s="173"/>
      <c r="H4" s="174"/>
      <c r="I4" s="175"/>
    </row>
    <row r="5" spans="1:15" s="3" customFormat="1" ht="15.75" x14ac:dyDescent="0.25">
      <c r="A5" s="28" t="s">
        <v>62</v>
      </c>
      <c r="B5" s="5"/>
      <c r="C5" s="5"/>
      <c r="D5" s="153"/>
      <c r="E5" s="160"/>
      <c r="F5" s="160"/>
      <c r="G5" s="160"/>
      <c r="H5" s="97"/>
      <c r="I5" s="161"/>
      <c r="K5" s="4"/>
      <c r="L5" s="4"/>
      <c r="M5" s="4"/>
      <c r="N5" s="4"/>
      <c r="O5" s="4"/>
    </row>
    <row r="6" spans="1:15" ht="15.75" x14ac:dyDescent="0.25">
      <c r="A6" s="141"/>
      <c r="B6" s="138"/>
      <c r="C6" s="138"/>
      <c r="D6" s="139"/>
      <c r="E6" s="157"/>
      <c r="F6" s="157"/>
      <c r="G6" s="157"/>
      <c r="H6" s="140"/>
      <c r="I6" s="159"/>
    </row>
    <row r="7" spans="1:15" s="3" customFormat="1" ht="15.75" x14ac:dyDescent="0.25">
      <c r="A7" s="28" t="s">
        <v>13</v>
      </c>
      <c r="B7" s="5"/>
      <c r="C7" s="5"/>
      <c r="D7" s="153"/>
      <c r="E7" s="160"/>
      <c r="F7" s="160"/>
      <c r="G7" s="160"/>
      <c r="H7" s="97"/>
      <c r="I7" s="161"/>
      <c r="K7" s="4"/>
      <c r="L7" s="4"/>
      <c r="M7" s="4"/>
      <c r="N7" s="4"/>
      <c r="O7" s="4"/>
    </row>
    <row r="8" spans="1:15" s="3" customFormat="1" ht="15.75" x14ac:dyDescent="0.25">
      <c r="A8" s="28" t="s">
        <v>19</v>
      </c>
      <c r="B8" s="5"/>
      <c r="C8" s="5"/>
      <c r="D8" s="153"/>
      <c r="E8" s="160"/>
      <c r="F8" s="160"/>
      <c r="G8" s="160"/>
      <c r="H8" s="97"/>
      <c r="I8" s="161"/>
      <c r="K8" s="4"/>
      <c r="L8" s="4"/>
      <c r="M8" s="4"/>
      <c r="N8" s="4"/>
      <c r="O8" s="4"/>
    </row>
    <row r="9" spans="1:15" ht="16.5" thickBot="1" x14ac:dyDescent="0.3">
      <c r="A9" s="142"/>
      <c r="B9" s="138"/>
      <c r="C9" s="138"/>
      <c r="D9" s="139"/>
      <c r="E9" s="157"/>
      <c r="F9" s="157"/>
      <c r="G9" s="157"/>
      <c r="H9" s="140"/>
      <c r="I9" s="159"/>
    </row>
    <row r="10" spans="1:15" s="3" customFormat="1" ht="30" x14ac:dyDescent="0.2">
      <c r="A10" s="25" t="s">
        <v>2</v>
      </c>
      <c r="B10" s="26" t="s">
        <v>5</v>
      </c>
      <c r="C10" s="26" t="s">
        <v>8</v>
      </c>
      <c r="D10" s="29" t="s">
        <v>0</v>
      </c>
      <c r="E10" s="30" t="s">
        <v>1</v>
      </c>
      <c r="F10" s="31" t="s">
        <v>12</v>
      </c>
      <c r="G10" s="32" t="s">
        <v>10</v>
      </c>
      <c r="H10" s="30" t="s">
        <v>11</v>
      </c>
      <c r="I10" s="126" t="s">
        <v>4</v>
      </c>
      <c r="K10" s="4"/>
      <c r="L10" s="4"/>
      <c r="M10" s="4"/>
      <c r="N10" s="4"/>
      <c r="O10" s="4"/>
    </row>
    <row r="11" spans="1:15" s="3" customFormat="1" ht="16.5" thickBot="1" x14ac:dyDescent="0.3">
      <c r="A11" s="39" t="s">
        <v>7</v>
      </c>
      <c r="B11" s="27" t="s">
        <v>6</v>
      </c>
      <c r="C11" s="27" t="s">
        <v>7</v>
      </c>
      <c r="D11" s="33"/>
      <c r="E11" s="34"/>
      <c r="F11" s="35"/>
      <c r="G11" s="36" t="s">
        <v>9</v>
      </c>
      <c r="H11" s="34" t="s">
        <v>9</v>
      </c>
      <c r="I11" s="127"/>
      <c r="K11" s="4"/>
      <c r="L11" s="4"/>
      <c r="M11" s="4"/>
      <c r="N11" s="4"/>
      <c r="O11" s="4"/>
    </row>
    <row r="12" spans="1:15" s="4" customFormat="1" ht="63" x14ac:dyDescent="0.25">
      <c r="A12" s="114" t="s">
        <v>52</v>
      </c>
      <c r="B12" s="103" t="s">
        <v>25</v>
      </c>
      <c r="C12" s="104">
        <v>1805</v>
      </c>
      <c r="D12" s="104"/>
      <c r="E12" s="89"/>
      <c r="F12" s="67" t="s">
        <v>53</v>
      </c>
      <c r="G12" s="78"/>
      <c r="H12" s="78"/>
      <c r="I12" s="122"/>
    </row>
    <row r="13" spans="1:15" s="4" customFormat="1" x14ac:dyDescent="0.2">
      <c r="A13" s="113"/>
      <c r="B13" s="95"/>
      <c r="C13" s="75"/>
      <c r="D13" s="75"/>
      <c r="E13" s="79"/>
      <c r="F13" s="76"/>
      <c r="G13" s="10"/>
      <c r="H13" s="10"/>
      <c r="I13" s="115"/>
    </row>
    <row r="14" spans="1:15" s="4" customFormat="1" ht="30" x14ac:dyDescent="0.2">
      <c r="A14" s="113"/>
      <c r="B14" s="95"/>
      <c r="C14" s="75"/>
      <c r="D14" s="18">
        <v>6330</v>
      </c>
      <c r="E14" s="85" t="s">
        <v>54</v>
      </c>
      <c r="F14" s="74" t="s">
        <v>56</v>
      </c>
      <c r="G14" s="10">
        <v>2500</v>
      </c>
      <c r="H14" s="10"/>
      <c r="I14" s="90" t="s">
        <v>55</v>
      </c>
    </row>
    <row r="15" spans="1:15" s="4" customFormat="1" x14ac:dyDescent="0.2">
      <c r="A15" s="165"/>
      <c r="B15" s="111"/>
      <c r="C15" s="108"/>
      <c r="D15" s="73"/>
      <c r="E15" s="109" t="s">
        <v>16</v>
      </c>
      <c r="F15" s="88" t="s">
        <v>57</v>
      </c>
      <c r="G15" s="14">
        <v>2500</v>
      </c>
      <c r="H15" s="14"/>
      <c r="I15" s="90" t="s">
        <v>55</v>
      </c>
    </row>
    <row r="16" spans="1:15" s="4" customFormat="1" x14ac:dyDescent="0.2">
      <c r="A16" s="165"/>
      <c r="B16" s="111"/>
      <c r="C16" s="108"/>
      <c r="D16" s="73">
        <v>4357</v>
      </c>
      <c r="E16" s="109" t="s">
        <v>29</v>
      </c>
      <c r="F16" s="88" t="s">
        <v>58</v>
      </c>
      <c r="G16" s="82"/>
      <c r="H16" s="82">
        <v>2500</v>
      </c>
      <c r="I16" s="90"/>
    </row>
    <row r="17" spans="1:10" s="4" customFormat="1" ht="30.75" thickBot="1" x14ac:dyDescent="0.25">
      <c r="A17" s="41"/>
      <c r="B17" s="52"/>
      <c r="C17" s="52"/>
      <c r="D17" s="53">
        <v>6330</v>
      </c>
      <c r="E17" s="42" t="s">
        <v>60</v>
      </c>
      <c r="F17" s="64" t="s">
        <v>59</v>
      </c>
      <c r="G17" s="44"/>
      <c r="H17" s="94">
        <v>2500</v>
      </c>
      <c r="I17" s="106" t="s">
        <v>55</v>
      </c>
    </row>
    <row r="18" spans="1:10" s="4" customFormat="1" x14ac:dyDescent="0.2">
      <c r="A18" s="5"/>
      <c r="B18" s="5"/>
      <c r="C18" s="5"/>
      <c r="D18" s="7"/>
      <c r="E18" s="50"/>
      <c r="F18" s="51"/>
      <c r="G18" s="8"/>
      <c r="H18" s="93"/>
      <c r="I18" s="8"/>
    </row>
    <row r="19" spans="1:10" s="4" customFormat="1" x14ac:dyDescent="0.2">
      <c r="A19" s="21"/>
      <c r="B19" s="5"/>
      <c r="C19" s="5"/>
      <c r="D19" s="81"/>
      <c r="E19" s="50"/>
      <c r="F19" s="77"/>
      <c r="G19" s="8"/>
      <c r="H19" s="93"/>
      <c r="I19" s="8"/>
      <c r="J19" s="17"/>
    </row>
    <row r="20" spans="1:10" s="131" customFormat="1" x14ac:dyDescent="0.2">
      <c r="A20" s="133"/>
      <c r="B20" s="138"/>
      <c r="C20" s="138"/>
      <c r="D20" s="146"/>
      <c r="E20" s="112"/>
      <c r="F20" s="147"/>
      <c r="G20" s="144"/>
      <c r="H20" s="145"/>
      <c r="I20" s="144"/>
      <c r="J20" s="17"/>
    </row>
    <row r="21" spans="1:10" s="4" customFormat="1" ht="30" x14ac:dyDescent="0.2">
      <c r="A21" s="5"/>
      <c r="B21" s="5"/>
      <c r="C21" s="5"/>
      <c r="D21" s="81"/>
      <c r="E21" s="50"/>
      <c r="F21" s="21"/>
      <c r="G21" s="70" t="s">
        <v>21</v>
      </c>
      <c r="H21" s="99" t="s">
        <v>22</v>
      </c>
      <c r="I21" s="8"/>
      <c r="J21" s="17"/>
    </row>
    <row r="22" spans="1:10" s="131" customFormat="1" x14ac:dyDescent="0.2">
      <c r="A22" s="138"/>
      <c r="B22" s="138"/>
      <c r="C22" s="138"/>
      <c r="D22" s="146"/>
      <c r="E22" s="112"/>
      <c r="F22" s="156" t="s">
        <v>49</v>
      </c>
      <c r="G22" s="100">
        <v>63593.5</v>
      </c>
      <c r="H22" s="100">
        <v>74581</v>
      </c>
      <c r="I22" s="144"/>
      <c r="J22" s="2"/>
    </row>
    <row r="23" spans="1:10" s="131" customFormat="1" x14ac:dyDescent="0.2">
      <c r="A23" s="138"/>
      <c r="B23" s="138"/>
      <c r="C23" s="138"/>
      <c r="D23" s="146"/>
      <c r="E23" s="112"/>
      <c r="F23" s="156" t="s">
        <v>50</v>
      </c>
      <c r="G23" s="100">
        <v>74447.8</v>
      </c>
      <c r="H23" s="100">
        <f>85271.7+2500</f>
        <v>87771.7</v>
      </c>
      <c r="I23" s="144"/>
      <c r="J23" s="2"/>
    </row>
    <row r="24" spans="1:10" s="131" customFormat="1" x14ac:dyDescent="0.2">
      <c r="A24" s="138"/>
      <c r="B24" s="138"/>
      <c r="C24" s="138"/>
      <c r="D24" s="146"/>
      <c r="E24" s="112"/>
      <c r="F24" s="156" t="s">
        <v>20</v>
      </c>
      <c r="G24" s="100">
        <v>-10854.3</v>
      </c>
      <c r="H24" s="100">
        <f>H22-H23</f>
        <v>-13190.699999999997</v>
      </c>
      <c r="I24" s="144"/>
      <c r="J24" s="2"/>
    </row>
    <row r="25" spans="1:10" s="131" customFormat="1" x14ac:dyDescent="0.2">
      <c r="A25" s="138"/>
      <c r="B25" s="138"/>
      <c r="C25" s="138"/>
      <c r="D25" s="146"/>
      <c r="E25" s="112"/>
      <c r="F25" s="21" t="s">
        <v>23</v>
      </c>
      <c r="G25" s="100">
        <v>10854.3</v>
      </c>
      <c r="H25" s="100">
        <v>13190.7</v>
      </c>
      <c r="I25" s="144"/>
      <c r="J25" s="2"/>
    </row>
    <row r="26" spans="1:10" s="131" customFormat="1" x14ac:dyDescent="0.2">
      <c r="A26" s="138"/>
      <c r="B26" s="138"/>
      <c r="C26" s="138"/>
      <c r="D26" s="143"/>
      <c r="E26" s="112"/>
      <c r="F26" s="147"/>
      <c r="G26" s="144"/>
      <c r="H26" s="93"/>
      <c r="I26" s="144"/>
      <c r="J26" s="2"/>
    </row>
    <row r="27" spans="1:10" s="131" customFormat="1" x14ac:dyDescent="0.2">
      <c r="A27" s="138"/>
      <c r="B27" s="138"/>
      <c r="C27" s="138"/>
      <c r="D27" s="143"/>
      <c r="E27" s="112"/>
      <c r="F27" s="147"/>
      <c r="G27" s="144"/>
      <c r="H27" s="93"/>
      <c r="I27" s="144"/>
      <c r="J27" s="2"/>
    </row>
    <row r="28" spans="1:10" s="131" customFormat="1" x14ac:dyDescent="0.2">
      <c r="A28" s="138"/>
      <c r="B28" s="138"/>
      <c r="C28" s="138"/>
      <c r="D28" s="143"/>
      <c r="E28" s="112"/>
      <c r="F28" s="144"/>
      <c r="G28" s="144"/>
      <c r="H28" s="93"/>
      <c r="I28" s="144"/>
      <c r="J28" s="2"/>
    </row>
    <row r="29" spans="1:10" s="131" customFormat="1" x14ac:dyDescent="0.2">
      <c r="A29" s="138"/>
      <c r="B29" s="138"/>
      <c r="C29" s="138"/>
      <c r="D29" s="143"/>
      <c r="E29" s="112"/>
      <c r="F29" s="144"/>
      <c r="G29" s="144"/>
      <c r="H29" s="93"/>
      <c r="I29" s="144"/>
      <c r="J29" s="2"/>
    </row>
    <row r="30" spans="1:10" s="131" customFormat="1" x14ac:dyDescent="0.2">
      <c r="A30" s="138"/>
      <c r="B30" s="138"/>
      <c r="C30" s="138"/>
      <c r="D30" s="143"/>
      <c r="E30" s="112"/>
      <c r="F30" s="144"/>
      <c r="G30" s="144"/>
      <c r="H30" s="93"/>
      <c r="I30" s="144"/>
      <c r="J30" s="2"/>
    </row>
    <row r="31" spans="1:10" s="131" customFormat="1" x14ac:dyDescent="0.2">
      <c r="A31" s="138"/>
      <c r="B31" s="138"/>
      <c r="C31" s="138"/>
      <c r="D31" s="143"/>
      <c r="E31" s="112"/>
      <c r="F31" s="144"/>
      <c r="G31" s="148"/>
      <c r="H31" s="149"/>
      <c r="I31" s="144"/>
      <c r="J31" s="2"/>
    </row>
    <row r="32" spans="1:10" s="131" customFormat="1" x14ac:dyDescent="0.2">
      <c r="A32" s="138"/>
      <c r="B32" s="138"/>
      <c r="C32" s="138"/>
      <c r="D32" s="143"/>
      <c r="E32" s="112"/>
      <c r="F32" s="150"/>
      <c r="G32" s="144"/>
      <c r="H32" s="145"/>
      <c r="I32" s="144"/>
      <c r="J32" s="2"/>
    </row>
    <row r="33" spans="1:10" s="131" customFormat="1" x14ac:dyDescent="0.2">
      <c r="A33" s="138"/>
      <c r="B33" s="138"/>
      <c r="C33" s="138"/>
      <c r="D33" s="143"/>
      <c r="E33" s="112"/>
      <c r="F33" s="150"/>
      <c r="G33" s="144"/>
      <c r="H33" s="145"/>
      <c r="I33" s="144"/>
      <c r="J33" s="2"/>
    </row>
    <row r="34" spans="1:10" s="131" customFormat="1" ht="15.75" x14ac:dyDescent="0.25">
      <c r="A34" s="158"/>
      <c r="B34" s="158"/>
      <c r="C34" s="158"/>
      <c r="D34" s="143"/>
      <c r="E34" s="151"/>
      <c r="F34" s="150"/>
      <c r="G34" s="144"/>
      <c r="H34" s="145"/>
      <c r="I34" s="144"/>
      <c r="J34" s="2"/>
    </row>
    <row r="35" spans="1:10" s="131" customFormat="1" x14ac:dyDescent="0.2">
      <c r="A35" s="138"/>
      <c r="B35" s="138"/>
      <c r="C35" s="138"/>
      <c r="D35" s="143"/>
      <c r="E35" s="144"/>
      <c r="F35" s="144"/>
      <c r="G35" s="144"/>
      <c r="H35" s="145"/>
      <c r="I35" s="144"/>
      <c r="J35" s="2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A7" zoomScaleNormal="100" workbookViewId="0">
      <selection activeCell="G33" sqref="G33"/>
    </sheetView>
  </sheetViews>
  <sheetFormatPr defaultRowHeight="15" x14ac:dyDescent="0.2"/>
  <cols>
    <col min="1" max="1" width="8" style="19" customWidth="1"/>
    <col min="2" max="2" width="12.28515625" style="19" customWidth="1"/>
    <col min="3" max="3" width="8.5703125" style="19" customWidth="1"/>
    <col min="4" max="4" width="10.140625" style="22" customWidth="1"/>
    <col min="5" max="5" width="9.28515625" style="21" customWidth="1"/>
    <col min="6" max="6" width="65.28515625" style="21" customWidth="1"/>
    <col min="7" max="7" width="12.85546875" style="21" customWidth="1"/>
    <col min="8" max="8" width="12.7109375" style="102" customWidth="1"/>
    <col min="9" max="9" width="19.28515625" style="121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20"/>
  </cols>
  <sheetData>
    <row r="1" spans="1:15" ht="15.75" x14ac:dyDescent="0.25">
      <c r="A1" s="170" t="s">
        <v>3</v>
      </c>
      <c r="B1" s="170"/>
      <c r="C1" s="170"/>
      <c r="D1" s="170"/>
      <c r="E1" s="170"/>
      <c r="F1" s="170"/>
      <c r="G1" s="170"/>
      <c r="H1" s="176"/>
      <c r="I1" s="176"/>
    </row>
    <row r="2" spans="1:15" ht="15.75" x14ac:dyDescent="0.25">
      <c r="A2" s="172" t="s">
        <v>61</v>
      </c>
      <c r="B2" s="172"/>
      <c r="C2" s="172"/>
      <c r="D2" s="172"/>
      <c r="E2" s="172"/>
      <c r="F2" s="172"/>
      <c r="G2" s="172"/>
      <c r="H2" s="172"/>
      <c r="I2" s="172"/>
    </row>
    <row r="3" spans="1:15" x14ac:dyDescent="0.2">
      <c r="A3" s="54"/>
      <c r="B3" s="54"/>
      <c r="C3" s="54"/>
      <c r="D3" s="55"/>
      <c r="E3" s="56"/>
      <c r="F3" s="56"/>
      <c r="G3" s="56"/>
      <c r="H3" s="96"/>
      <c r="I3" s="57"/>
    </row>
    <row r="4" spans="1:15" ht="15.75" x14ac:dyDescent="0.25">
      <c r="A4" s="5"/>
      <c r="B4" s="5"/>
      <c r="C4" s="5"/>
      <c r="D4" s="6"/>
      <c r="E4" s="177"/>
      <c r="F4" s="177"/>
      <c r="G4" s="177"/>
      <c r="H4" s="178"/>
      <c r="I4" s="179"/>
    </row>
    <row r="5" spans="1:15" ht="15.75" x14ac:dyDescent="0.25">
      <c r="A5" s="110" t="s">
        <v>51</v>
      </c>
      <c r="B5" s="5"/>
      <c r="C5" s="5"/>
      <c r="D5" s="6"/>
      <c r="E5" s="117"/>
      <c r="F5" s="117"/>
      <c r="G5" s="117"/>
      <c r="H5" s="97"/>
      <c r="I5" s="119"/>
    </row>
    <row r="6" spans="1:15" ht="15.75" x14ac:dyDescent="0.25">
      <c r="A6" s="24"/>
      <c r="B6" s="5"/>
      <c r="C6" s="5"/>
      <c r="D6" s="6"/>
      <c r="E6" s="117"/>
      <c r="F6" s="117"/>
      <c r="G6" s="117"/>
      <c r="H6" s="97"/>
      <c r="I6" s="119"/>
    </row>
    <row r="7" spans="1:15" ht="15.75" x14ac:dyDescent="0.25">
      <c r="A7" s="28" t="s">
        <v>13</v>
      </c>
      <c r="B7" s="5"/>
      <c r="C7" s="5"/>
      <c r="D7" s="6"/>
      <c r="E7" s="117"/>
      <c r="F7" s="117"/>
      <c r="G7" s="117"/>
      <c r="H7" s="97"/>
      <c r="I7" s="119"/>
    </row>
    <row r="8" spans="1:15" ht="15.75" x14ac:dyDescent="0.25">
      <c r="A8" s="28" t="s">
        <v>19</v>
      </c>
      <c r="B8" s="5"/>
      <c r="C8" s="5"/>
      <c r="D8" s="6"/>
      <c r="E8" s="117"/>
      <c r="F8" s="117"/>
      <c r="G8" s="117"/>
      <c r="H8" s="97"/>
      <c r="I8" s="119"/>
    </row>
    <row r="9" spans="1:15" ht="16.5" thickBot="1" x14ac:dyDescent="0.3">
      <c r="A9" s="28"/>
      <c r="B9" s="5"/>
      <c r="C9" s="5"/>
      <c r="D9" s="6"/>
      <c r="E9" s="117"/>
      <c r="F9" s="117"/>
      <c r="G9" s="117"/>
      <c r="H9" s="97"/>
      <c r="I9" s="119"/>
    </row>
    <row r="10" spans="1:15" s="162" customFormat="1" x14ac:dyDescent="0.2">
      <c r="A10" s="25" t="s">
        <v>2</v>
      </c>
      <c r="B10" s="26" t="s">
        <v>5</v>
      </c>
      <c r="C10" s="26" t="s">
        <v>8</v>
      </c>
      <c r="D10" s="29" t="s">
        <v>0</v>
      </c>
      <c r="E10" s="30" t="s">
        <v>1</v>
      </c>
      <c r="F10" s="31" t="s">
        <v>12</v>
      </c>
      <c r="G10" s="32" t="s">
        <v>10</v>
      </c>
      <c r="H10" s="30" t="s">
        <v>11</v>
      </c>
      <c r="I10" s="126" t="s">
        <v>4</v>
      </c>
      <c r="J10" s="3"/>
      <c r="K10" s="4"/>
      <c r="L10" s="1"/>
      <c r="M10" s="1"/>
      <c r="N10" s="1"/>
      <c r="O10" s="1"/>
    </row>
    <row r="11" spans="1:15" s="162" customFormat="1" ht="16.5" thickBot="1" x14ac:dyDescent="0.3">
      <c r="A11" s="39" t="s">
        <v>7</v>
      </c>
      <c r="B11" s="27" t="s">
        <v>6</v>
      </c>
      <c r="C11" s="27" t="s">
        <v>7</v>
      </c>
      <c r="D11" s="33"/>
      <c r="E11" s="34"/>
      <c r="F11" s="35"/>
      <c r="G11" s="36" t="s">
        <v>9</v>
      </c>
      <c r="H11" s="34" t="s">
        <v>9</v>
      </c>
      <c r="I11" s="127"/>
      <c r="J11" s="3"/>
      <c r="K11" s="4"/>
      <c r="L11" s="1"/>
      <c r="M11" s="1"/>
      <c r="N11" s="1"/>
      <c r="O11" s="1"/>
    </row>
    <row r="12" spans="1:15" s="162" customFormat="1" ht="47.25" x14ac:dyDescent="0.25">
      <c r="A12" s="128"/>
      <c r="B12" s="95" t="s">
        <v>26</v>
      </c>
      <c r="C12" s="75">
        <v>3015</v>
      </c>
      <c r="D12" s="75"/>
      <c r="E12" s="79"/>
      <c r="F12" s="166" t="s">
        <v>67</v>
      </c>
      <c r="G12" s="10"/>
      <c r="H12" s="10"/>
      <c r="I12" s="122" t="s">
        <v>63</v>
      </c>
      <c r="J12" s="3"/>
      <c r="K12" s="4"/>
      <c r="L12" s="1"/>
      <c r="M12" s="1"/>
      <c r="N12" s="1"/>
      <c r="O12" s="1"/>
    </row>
    <row r="13" spans="1:15" s="162" customFormat="1" x14ac:dyDescent="0.2">
      <c r="A13" s="113"/>
      <c r="B13" s="95"/>
      <c r="C13" s="75"/>
      <c r="D13" s="75"/>
      <c r="E13" s="79"/>
      <c r="F13" s="76"/>
      <c r="G13" s="10"/>
      <c r="H13" s="10"/>
      <c r="I13" s="115"/>
      <c r="J13" s="3"/>
      <c r="K13" s="4"/>
      <c r="L13" s="1"/>
      <c r="M13" s="1"/>
      <c r="N13" s="1"/>
      <c r="O13" s="1"/>
    </row>
    <row r="14" spans="1:15" s="162" customFormat="1" ht="30" x14ac:dyDescent="0.2">
      <c r="A14" s="113"/>
      <c r="B14" s="95"/>
      <c r="C14" s="75"/>
      <c r="D14" s="75">
        <v>6330</v>
      </c>
      <c r="E14" s="79" t="s">
        <v>14</v>
      </c>
      <c r="F14" s="76" t="s">
        <v>45</v>
      </c>
      <c r="G14" s="10">
        <v>73.2</v>
      </c>
      <c r="H14" s="10"/>
      <c r="I14" s="90" t="s">
        <v>44</v>
      </c>
      <c r="J14" s="3"/>
      <c r="K14" s="4"/>
      <c r="L14" s="1"/>
      <c r="M14" s="1"/>
      <c r="N14" s="1"/>
      <c r="O14" s="1"/>
    </row>
    <row r="15" spans="1:15" s="162" customFormat="1" ht="30.75" thickBot="1" x14ac:dyDescent="0.25">
      <c r="A15" s="39"/>
      <c r="B15" s="27"/>
      <c r="C15" s="27"/>
      <c r="D15" s="129">
        <v>3113</v>
      </c>
      <c r="E15" s="130" t="s">
        <v>30</v>
      </c>
      <c r="F15" s="167" t="s">
        <v>64</v>
      </c>
      <c r="G15" s="80"/>
      <c r="H15" s="168">
        <v>73.2</v>
      </c>
      <c r="I15" s="107" t="s">
        <v>44</v>
      </c>
      <c r="J15" s="3"/>
      <c r="K15" s="4"/>
      <c r="L15" s="1"/>
      <c r="M15" s="1"/>
      <c r="N15" s="1"/>
      <c r="O15" s="1"/>
    </row>
    <row r="16" spans="1:15" s="162" customFormat="1" ht="15.75" x14ac:dyDescent="0.25">
      <c r="A16" s="28"/>
      <c r="B16" s="5"/>
      <c r="C16" s="5"/>
      <c r="D16" s="6"/>
      <c r="E16" s="163"/>
      <c r="F16" s="163"/>
      <c r="G16" s="163"/>
      <c r="H16" s="97"/>
      <c r="I16" s="164"/>
      <c r="J16" s="3"/>
      <c r="K16" s="4"/>
      <c r="L16" s="1"/>
      <c r="M16" s="1"/>
      <c r="N16" s="1"/>
      <c r="O16" s="1"/>
    </row>
    <row r="17" spans="1:15" ht="16.5" thickBot="1" x14ac:dyDescent="0.3">
      <c r="A17" s="59"/>
      <c r="B17" s="60"/>
      <c r="C17" s="60"/>
      <c r="D17" s="61"/>
      <c r="E17" s="62"/>
      <c r="F17" s="62"/>
      <c r="G17" s="62"/>
      <c r="H17" s="98"/>
      <c r="I17" s="63"/>
    </row>
    <row r="18" spans="1:15" s="4" customFormat="1" ht="67.5" customHeight="1" x14ac:dyDescent="0.25">
      <c r="A18" s="46"/>
      <c r="B18" s="65" t="s">
        <v>27</v>
      </c>
      <c r="C18" s="66">
        <v>3010</v>
      </c>
      <c r="D18" s="66"/>
      <c r="E18" s="47"/>
      <c r="F18" s="67" t="s">
        <v>68</v>
      </c>
      <c r="G18" s="9"/>
      <c r="H18" s="91"/>
      <c r="I18" s="124" t="s">
        <v>65</v>
      </c>
      <c r="L18" s="1"/>
      <c r="M18" s="1"/>
      <c r="N18" s="1"/>
      <c r="O18" s="1"/>
    </row>
    <row r="19" spans="1:15" ht="63.75" x14ac:dyDescent="0.2">
      <c r="A19" s="12"/>
      <c r="B19" s="13"/>
      <c r="C19" s="13"/>
      <c r="D19" s="18"/>
      <c r="E19" s="38" t="s">
        <v>16</v>
      </c>
      <c r="F19" s="49" t="s">
        <v>66</v>
      </c>
      <c r="G19" s="14">
        <v>6381.6</v>
      </c>
      <c r="H19" s="92"/>
      <c r="I19" s="125" t="s">
        <v>24</v>
      </c>
      <c r="J19" s="4"/>
    </row>
    <row r="20" spans="1:15" s="3" customFormat="1" x14ac:dyDescent="0.2">
      <c r="A20" s="12"/>
      <c r="B20" s="13"/>
      <c r="C20" s="13"/>
      <c r="D20" s="73">
        <v>5512</v>
      </c>
      <c r="E20" s="83" t="s">
        <v>15</v>
      </c>
      <c r="F20" s="116" t="s">
        <v>28</v>
      </c>
      <c r="G20" s="14"/>
      <c r="H20" s="92">
        <v>886.3</v>
      </c>
      <c r="I20" s="11" t="s">
        <v>70</v>
      </c>
      <c r="K20" s="4"/>
      <c r="L20" s="4"/>
      <c r="M20" s="4"/>
      <c r="N20" s="4"/>
      <c r="O20" s="4"/>
    </row>
    <row r="21" spans="1:15" s="3" customFormat="1" ht="30" x14ac:dyDescent="0.2">
      <c r="A21" s="12"/>
      <c r="B21" s="13"/>
      <c r="C21" s="13"/>
      <c r="D21" s="18">
        <v>4357</v>
      </c>
      <c r="E21" s="38" t="s">
        <v>15</v>
      </c>
      <c r="F21" s="23" t="s">
        <v>72</v>
      </c>
      <c r="G21" s="14"/>
      <c r="H21" s="92">
        <v>1425.9</v>
      </c>
      <c r="I21" s="11" t="s">
        <v>69</v>
      </c>
      <c r="J21" s="4"/>
      <c r="K21" s="4"/>
      <c r="L21" s="4"/>
      <c r="M21" s="4"/>
      <c r="N21" s="4"/>
      <c r="O21" s="4"/>
    </row>
    <row r="22" spans="1:15" s="3" customFormat="1" x14ac:dyDescent="0.2">
      <c r="A22" s="71"/>
      <c r="B22" s="72"/>
      <c r="C22" s="72"/>
      <c r="D22" s="73">
        <v>2212</v>
      </c>
      <c r="E22" s="83" t="s">
        <v>15</v>
      </c>
      <c r="F22" s="116" t="s">
        <v>73</v>
      </c>
      <c r="G22" s="48"/>
      <c r="H22" s="123">
        <v>1650</v>
      </c>
      <c r="I22" s="84" t="s">
        <v>71</v>
      </c>
      <c r="J22" s="4"/>
      <c r="K22" s="4"/>
      <c r="L22" s="4"/>
      <c r="M22" s="4"/>
      <c r="N22" s="4"/>
      <c r="O22" s="4"/>
    </row>
    <row r="23" spans="1:15" s="3" customFormat="1" x14ac:dyDescent="0.2">
      <c r="A23" s="71"/>
      <c r="B23" s="72"/>
      <c r="C23" s="72"/>
      <c r="D23" s="18">
        <v>3113</v>
      </c>
      <c r="E23" s="38" t="s">
        <v>15</v>
      </c>
      <c r="F23" s="23" t="s">
        <v>74</v>
      </c>
      <c r="G23" s="14"/>
      <c r="H23" s="92">
        <v>1992.5</v>
      </c>
      <c r="I23" s="11" t="s">
        <v>75</v>
      </c>
      <c r="J23" s="4"/>
      <c r="K23" s="4"/>
      <c r="L23" s="4"/>
      <c r="M23" s="4"/>
      <c r="N23" s="4"/>
      <c r="O23" s="4"/>
    </row>
    <row r="24" spans="1:15" s="3" customFormat="1" x14ac:dyDescent="0.2">
      <c r="A24" s="71"/>
      <c r="B24" s="72"/>
      <c r="C24" s="72"/>
      <c r="D24" s="37">
        <v>5213</v>
      </c>
      <c r="E24" s="79"/>
      <c r="F24" s="86" t="s">
        <v>76</v>
      </c>
      <c r="G24" s="48"/>
      <c r="H24" s="123"/>
      <c r="I24" s="84"/>
      <c r="J24" s="4"/>
      <c r="K24" s="4"/>
      <c r="L24" s="4"/>
      <c r="M24" s="4"/>
      <c r="N24" s="4"/>
      <c r="O24" s="4"/>
    </row>
    <row r="25" spans="1:15" s="3" customFormat="1" x14ac:dyDescent="0.2">
      <c r="A25" s="71"/>
      <c r="B25" s="72"/>
      <c r="C25" s="72"/>
      <c r="D25" s="37">
        <v>5213</v>
      </c>
      <c r="E25" s="79" t="s">
        <v>77</v>
      </c>
      <c r="F25" s="86" t="s">
        <v>78</v>
      </c>
      <c r="G25" s="48"/>
      <c r="H25" s="123">
        <v>6</v>
      </c>
      <c r="I25" s="84" t="s">
        <v>46</v>
      </c>
      <c r="J25" s="4"/>
      <c r="K25" s="4"/>
      <c r="L25" s="4"/>
      <c r="M25" s="4"/>
      <c r="N25" s="4"/>
      <c r="O25" s="4"/>
    </row>
    <row r="26" spans="1:15" s="3" customFormat="1" x14ac:dyDescent="0.2">
      <c r="A26" s="71"/>
      <c r="B26" s="72"/>
      <c r="C26" s="72"/>
      <c r="D26" s="37">
        <v>5213</v>
      </c>
      <c r="E26" s="79" t="s">
        <v>37</v>
      </c>
      <c r="F26" s="86" t="s">
        <v>38</v>
      </c>
      <c r="G26" s="48"/>
      <c r="H26" s="123">
        <v>70</v>
      </c>
      <c r="I26" s="84" t="s">
        <v>46</v>
      </c>
      <c r="J26" s="4"/>
      <c r="K26" s="4"/>
      <c r="L26" s="4"/>
      <c r="M26" s="4"/>
      <c r="N26" s="4"/>
      <c r="O26" s="4"/>
    </row>
    <row r="27" spans="1:15" s="3" customFormat="1" x14ac:dyDescent="0.2">
      <c r="A27" s="12"/>
      <c r="B27" s="13"/>
      <c r="C27" s="13"/>
      <c r="D27" s="18">
        <v>5213</v>
      </c>
      <c r="E27" s="38" t="s">
        <v>32</v>
      </c>
      <c r="F27" s="40" t="s">
        <v>36</v>
      </c>
      <c r="G27" s="14"/>
      <c r="H27" s="92">
        <v>50</v>
      </c>
      <c r="I27" s="11" t="s">
        <v>46</v>
      </c>
      <c r="J27" s="4"/>
      <c r="K27" s="4"/>
      <c r="L27" s="4"/>
      <c r="M27" s="4"/>
      <c r="N27" s="4"/>
      <c r="O27" s="4"/>
    </row>
    <row r="28" spans="1:15" s="3" customFormat="1" x14ac:dyDescent="0.2">
      <c r="A28" s="12"/>
      <c r="B28" s="13"/>
      <c r="C28" s="13"/>
      <c r="D28" s="18">
        <v>5213</v>
      </c>
      <c r="E28" s="38" t="s">
        <v>31</v>
      </c>
      <c r="F28" s="40" t="s">
        <v>33</v>
      </c>
      <c r="G28" s="14"/>
      <c r="H28" s="92">
        <v>50</v>
      </c>
      <c r="I28" s="11" t="s">
        <v>46</v>
      </c>
      <c r="J28" s="4"/>
      <c r="K28" s="4"/>
      <c r="L28" s="4"/>
      <c r="M28" s="4"/>
      <c r="N28" s="4"/>
      <c r="O28" s="4"/>
    </row>
    <row r="29" spans="1:15" s="3" customFormat="1" x14ac:dyDescent="0.2">
      <c r="A29" s="12"/>
      <c r="B29" s="13"/>
      <c r="C29" s="13"/>
      <c r="D29" s="18">
        <v>5213</v>
      </c>
      <c r="E29" s="38" t="s">
        <v>39</v>
      </c>
      <c r="F29" s="40" t="s">
        <v>41</v>
      </c>
      <c r="G29" s="14"/>
      <c r="H29" s="92">
        <v>3</v>
      </c>
      <c r="I29" s="11" t="s">
        <v>46</v>
      </c>
      <c r="J29" s="4"/>
      <c r="K29" s="4"/>
      <c r="L29" s="4"/>
      <c r="M29" s="4"/>
      <c r="N29" s="4"/>
      <c r="O29" s="4"/>
    </row>
    <row r="30" spans="1:15" s="3" customFormat="1" x14ac:dyDescent="0.2">
      <c r="A30" s="71"/>
      <c r="B30" s="72"/>
      <c r="C30" s="72"/>
      <c r="D30" s="37">
        <v>5213</v>
      </c>
      <c r="E30" s="79" t="s">
        <v>18</v>
      </c>
      <c r="F30" s="105" t="s">
        <v>34</v>
      </c>
      <c r="G30" s="48"/>
      <c r="H30" s="123">
        <v>50</v>
      </c>
      <c r="I30" s="84" t="s">
        <v>46</v>
      </c>
      <c r="J30" s="4"/>
      <c r="K30" s="4"/>
      <c r="L30" s="4"/>
      <c r="M30" s="4"/>
      <c r="N30" s="4"/>
      <c r="O30" s="4"/>
    </row>
    <row r="31" spans="1:15" s="3" customFormat="1" x14ac:dyDescent="0.2">
      <c r="A31" s="71"/>
      <c r="B31" s="72"/>
      <c r="C31" s="72"/>
      <c r="D31" s="37">
        <v>5213</v>
      </c>
      <c r="E31" s="79" t="s">
        <v>35</v>
      </c>
      <c r="F31" s="105" t="s">
        <v>79</v>
      </c>
      <c r="G31" s="48"/>
      <c r="H31" s="123">
        <v>4.9000000000000004</v>
      </c>
      <c r="I31" s="84" t="s">
        <v>46</v>
      </c>
      <c r="J31" s="4"/>
      <c r="K31" s="4"/>
      <c r="L31" s="4"/>
      <c r="M31" s="4"/>
      <c r="N31" s="4"/>
      <c r="O31" s="4"/>
    </row>
    <row r="32" spans="1:15" s="3" customFormat="1" x14ac:dyDescent="0.2">
      <c r="A32" s="71"/>
      <c r="B32" s="72"/>
      <c r="C32" s="72"/>
      <c r="D32" s="37">
        <v>5213</v>
      </c>
      <c r="E32" s="79" t="s">
        <v>40</v>
      </c>
      <c r="F32" s="86" t="s">
        <v>42</v>
      </c>
      <c r="G32" s="48"/>
      <c r="H32" s="123">
        <v>50</v>
      </c>
      <c r="I32" s="84" t="s">
        <v>46</v>
      </c>
      <c r="J32" s="4"/>
      <c r="K32" s="4"/>
      <c r="L32" s="4"/>
      <c r="M32" s="4"/>
      <c r="N32" s="4"/>
      <c r="O32" s="4"/>
    </row>
    <row r="33" spans="1:15" s="3" customFormat="1" x14ac:dyDescent="0.2">
      <c r="A33" s="71"/>
      <c r="B33" s="72"/>
      <c r="C33" s="72"/>
      <c r="D33" s="37">
        <v>5213</v>
      </c>
      <c r="E33" s="79" t="s">
        <v>80</v>
      </c>
      <c r="F33" s="86" t="s">
        <v>81</v>
      </c>
      <c r="G33" s="48"/>
      <c r="H33" s="123">
        <v>8</v>
      </c>
      <c r="I33" s="84" t="s">
        <v>46</v>
      </c>
      <c r="J33" s="4"/>
      <c r="K33" s="4"/>
      <c r="L33" s="4"/>
      <c r="M33" s="4"/>
      <c r="N33" s="4"/>
      <c r="O33" s="4"/>
    </row>
    <row r="34" spans="1:15" s="3" customFormat="1" ht="15.75" thickBot="1" x14ac:dyDescent="0.25">
      <c r="A34" s="41"/>
      <c r="B34" s="52"/>
      <c r="C34" s="52"/>
      <c r="D34" s="53">
        <v>5213</v>
      </c>
      <c r="E34" s="42" t="s">
        <v>17</v>
      </c>
      <c r="F34" s="43" t="s">
        <v>43</v>
      </c>
      <c r="G34" s="44"/>
      <c r="H34" s="94">
        <v>135</v>
      </c>
      <c r="I34" s="45" t="s">
        <v>46</v>
      </c>
      <c r="J34" s="4"/>
      <c r="K34" s="4"/>
      <c r="L34" s="4"/>
      <c r="M34" s="4"/>
      <c r="N34" s="4"/>
      <c r="O34" s="4"/>
    </row>
    <row r="35" spans="1:15" s="4" customFormat="1" x14ac:dyDescent="0.2">
      <c r="A35" s="5"/>
      <c r="B35" s="5"/>
      <c r="C35" s="5"/>
      <c r="D35" s="7"/>
      <c r="E35" s="50"/>
      <c r="F35" s="51"/>
      <c r="G35" s="8"/>
      <c r="H35" s="93"/>
      <c r="I35" s="8"/>
      <c r="L35" s="1"/>
      <c r="M35" s="1"/>
      <c r="N35" s="1"/>
      <c r="O35" s="1"/>
    </row>
    <row r="36" spans="1:15" s="4" customFormat="1" x14ac:dyDescent="0.2">
      <c r="A36" s="21" t="s">
        <v>48</v>
      </c>
      <c r="B36" s="5"/>
      <c r="C36" s="21"/>
      <c r="D36" s="81"/>
      <c r="E36" s="50"/>
      <c r="F36" s="77"/>
      <c r="G36" s="8"/>
      <c r="H36" s="93"/>
      <c r="I36" s="8"/>
      <c r="J36" s="17"/>
      <c r="L36" s="1"/>
      <c r="M36" s="1"/>
      <c r="N36" s="1"/>
      <c r="O36" s="1"/>
    </row>
    <row r="37" spans="1:15" s="4" customFormat="1" x14ac:dyDescent="0.2">
      <c r="A37" s="21"/>
      <c r="B37" s="5"/>
      <c r="C37" s="21"/>
      <c r="D37" s="81"/>
      <c r="E37" s="50"/>
      <c r="F37" s="77"/>
      <c r="G37" s="8"/>
      <c r="H37" s="93"/>
      <c r="I37" s="8"/>
      <c r="J37" s="17"/>
      <c r="L37" s="1"/>
      <c r="M37" s="1"/>
      <c r="N37" s="1"/>
      <c r="O37" s="1"/>
    </row>
    <row r="38" spans="1:15" s="4" customFormat="1" x14ac:dyDescent="0.2">
      <c r="A38" s="21"/>
      <c r="B38" s="5"/>
      <c r="C38" s="21"/>
      <c r="D38" s="81"/>
      <c r="E38" s="50"/>
      <c r="F38" s="77"/>
      <c r="G38" s="8"/>
      <c r="H38" s="93"/>
      <c r="I38" s="8"/>
      <c r="J38" s="17"/>
      <c r="L38" s="1"/>
      <c r="M38" s="1"/>
      <c r="N38" s="1"/>
      <c r="O38" s="1"/>
    </row>
    <row r="39" spans="1:15" s="4" customFormat="1" ht="30" x14ac:dyDescent="0.2">
      <c r="A39" s="5"/>
      <c r="B39" s="5"/>
      <c r="C39" s="5"/>
      <c r="D39" s="81"/>
      <c r="E39" s="50"/>
      <c r="F39" s="21"/>
      <c r="G39" s="70" t="s">
        <v>21</v>
      </c>
      <c r="H39" s="99" t="s">
        <v>22</v>
      </c>
      <c r="I39" s="8"/>
      <c r="J39" s="17"/>
      <c r="L39" s="1"/>
      <c r="M39" s="1"/>
      <c r="N39" s="1"/>
      <c r="O39" s="1"/>
    </row>
    <row r="40" spans="1:15" s="15" customFormat="1" x14ac:dyDescent="0.2">
      <c r="A40" s="87"/>
      <c r="B40" s="87"/>
      <c r="C40" s="87"/>
      <c r="D40" s="81"/>
      <c r="E40" s="50"/>
      <c r="F40" s="169" t="s">
        <v>49</v>
      </c>
      <c r="G40" s="100">
        <v>63593.5</v>
      </c>
      <c r="H40" s="100">
        <v>74654.2</v>
      </c>
      <c r="I40" s="8"/>
      <c r="J40" s="2"/>
      <c r="K40" s="4"/>
      <c r="L40" s="16"/>
      <c r="M40" s="16"/>
      <c r="N40" s="16"/>
      <c r="O40" s="16"/>
    </row>
    <row r="41" spans="1:15" s="15" customFormat="1" x14ac:dyDescent="0.2">
      <c r="A41" s="87"/>
      <c r="B41" s="87"/>
      <c r="C41" s="87"/>
      <c r="D41" s="81"/>
      <c r="E41" s="50"/>
      <c r="F41" s="169" t="s">
        <v>50</v>
      </c>
      <c r="G41" s="100">
        <v>74447.8</v>
      </c>
      <c r="H41" s="100">
        <v>94226.5</v>
      </c>
      <c r="I41" s="8"/>
      <c r="J41" s="2"/>
      <c r="K41" s="4"/>
      <c r="L41" s="16"/>
      <c r="M41" s="16"/>
      <c r="N41" s="16"/>
      <c r="O41" s="16"/>
    </row>
    <row r="42" spans="1:15" s="15" customFormat="1" x14ac:dyDescent="0.2">
      <c r="A42" s="87"/>
      <c r="B42" s="87"/>
      <c r="C42" s="87"/>
      <c r="D42" s="81"/>
      <c r="E42" s="50"/>
      <c r="F42" s="169" t="s">
        <v>20</v>
      </c>
      <c r="G42" s="100">
        <v>-10854.3</v>
      </c>
      <c r="H42" s="100">
        <f>H40-H41</f>
        <v>-19572.300000000003</v>
      </c>
      <c r="I42" s="8"/>
      <c r="J42" s="2"/>
      <c r="K42" s="4"/>
      <c r="L42" s="16"/>
      <c r="M42" s="16"/>
      <c r="N42" s="16"/>
      <c r="O42" s="16"/>
    </row>
    <row r="43" spans="1:15" s="15" customFormat="1" x14ac:dyDescent="0.2">
      <c r="A43" s="87"/>
      <c r="B43" s="87"/>
      <c r="C43" s="87"/>
      <c r="D43" s="81"/>
      <c r="E43" s="50"/>
      <c r="F43" s="21" t="s">
        <v>23</v>
      </c>
      <c r="G43" s="100">
        <v>10854.3</v>
      </c>
      <c r="H43" s="100">
        <v>19572.3</v>
      </c>
      <c r="I43" s="8"/>
      <c r="J43" s="2"/>
      <c r="K43" s="4"/>
      <c r="L43" s="16"/>
      <c r="M43" s="16"/>
      <c r="N43" s="16"/>
      <c r="O43" s="16"/>
    </row>
    <row r="44" spans="1:15" s="3" customFormat="1" x14ac:dyDescent="0.2">
      <c r="A44" s="5"/>
      <c r="B44" s="5"/>
      <c r="C44" s="5"/>
      <c r="D44" s="7"/>
      <c r="E44" s="50"/>
      <c r="F44" s="77"/>
      <c r="G44" s="8"/>
      <c r="H44" s="93"/>
      <c r="I44" s="8"/>
      <c r="J44" s="2"/>
      <c r="K44" s="4"/>
      <c r="L44" s="4"/>
      <c r="M44" s="4"/>
      <c r="N44" s="4"/>
      <c r="O44" s="4"/>
    </row>
    <row r="45" spans="1:15" s="3" customFormat="1" x14ac:dyDescent="0.2">
      <c r="A45" s="5"/>
      <c r="B45" s="5"/>
      <c r="C45" s="5"/>
      <c r="D45" s="7"/>
      <c r="E45" s="50"/>
      <c r="F45" s="77"/>
      <c r="G45" s="8"/>
      <c r="H45" s="93"/>
      <c r="I45" s="8"/>
      <c r="J45" s="2"/>
      <c r="K45" s="4"/>
      <c r="L45" s="4"/>
      <c r="M45" s="4"/>
      <c r="N45" s="4"/>
      <c r="O45" s="4"/>
    </row>
    <row r="46" spans="1:15" s="3" customFormat="1" x14ac:dyDescent="0.2">
      <c r="A46" s="5"/>
      <c r="B46" s="5"/>
      <c r="C46" s="5"/>
      <c r="D46" s="7"/>
      <c r="E46" s="50"/>
      <c r="F46" s="8"/>
      <c r="G46" s="8"/>
      <c r="H46" s="93"/>
      <c r="I46" s="8"/>
      <c r="J46" s="2"/>
      <c r="K46" s="4"/>
      <c r="L46" s="4"/>
      <c r="M46" s="4"/>
      <c r="N46" s="4"/>
      <c r="O46" s="4"/>
    </row>
    <row r="47" spans="1:15" s="3" customFormat="1" x14ac:dyDescent="0.2">
      <c r="A47" s="5"/>
      <c r="B47" s="5"/>
      <c r="C47" s="5"/>
      <c r="D47" s="7"/>
      <c r="E47" s="50"/>
      <c r="F47" s="8"/>
      <c r="G47" s="8"/>
      <c r="H47" s="93"/>
      <c r="I47" s="8"/>
      <c r="J47" s="2"/>
      <c r="K47" s="4"/>
      <c r="L47" s="4"/>
      <c r="M47" s="4"/>
      <c r="N47" s="4"/>
      <c r="O47" s="4"/>
    </row>
    <row r="48" spans="1:15" s="3" customFormat="1" x14ac:dyDescent="0.2">
      <c r="A48" s="5"/>
      <c r="B48" s="5"/>
      <c r="C48" s="5"/>
      <c r="D48" s="7"/>
      <c r="E48" s="50"/>
      <c r="F48" s="8"/>
      <c r="G48" s="8"/>
      <c r="H48" s="93"/>
      <c r="I48" s="8"/>
      <c r="J48" s="2"/>
      <c r="K48" s="4"/>
      <c r="L48" s="4"/>
      <c r="M48" s="4"/>
      <c r="N48" s="4"/>
      <c r="O48" s="4"/>
    </row>
    <row r="49" spans="1:15" s="3" customFormat="1" x14ac:dyDescent="0.2">
      <c r="A49" s="5"/>
      <c r="B49" s="5"/>
      <c r="C49" s="5"/>
      <c r="D49" s="7"/>
      <c r="E49" s="50"/>
      <c r="F49" s="8"/>
      <c r="G49" s="69"/>
      <c r="H49" s="101"/>
      <c r="I49" s="8"/>
      <c r="J49" s="2"/>
      <c r="K49" s="4"/>
      <c r="L49" s="4"/>
      <c r="M49" s="4"/>
      <c r="N49" s="4"/>
      <c r="O49" s="4"/>
    </row>
    <row r="50" spans="1:15" s="3" customFormat="1" x14ac:dyDescent="0.2">
      <c r="A50" s="5"/>
      <c r="B50" s="5"/>
      <c r="C50" s="5"/>
      <c r="D50" s="7"/>
      <c r="E50" s="50"/>
      <c r="F50" s="68"/>
      <c r="G50" s="8"/>
      <c r="H50" s="93"/>
      <c r="I50" s="8"/>
      <c r="J50" s="2"/>
      <c r="K50" s="4"/>
      <c r="L50" s="4"/>
      <c r="M50" s="4"/>
      <c r="N50" s="4"/>
      <c r="O50" s="4"/>
    </row>
    <row r="51" spans="1:15" s="3" customFormat="1" x14ac:dyDescent="0.2">
      <c r="A51" s="5"/>
      <c r="B51" s="5"/>
      <c r="C51" s="5"/>
      <c r="D51" s="7"/>
      <c r="E51" s="50"/>
      <c r="F51" s="68"/>
      <c r="G51" s="8"/>
      <c r="H51" s="93"/>
      <c r="I51" s="8"/>
      <c r="J51" s="2"/>
      <c r="K51" s="4"/>
      <c r="L51" s="4"/>
      <c r="M51" s="4"/>
      <c r="N51" s="4"/>
      <c r="O51" s="4"/>
    </row>
    <row r="52" spans="1:15" s="3" customFormat="1" ht="15.75" x14ac:dyDescent="0.25">
      <c r="A52" s="118"/>
      <c r="B52" s="118"/>
      <c r="C52" s="118"/>
      <c r="D52" s="7"/>
      <c r="E52" s="20"/>
      <c r="F52" s="68"/>
      <c r="G52" s="8"/>
      <c r="H52" s="93"/>
      <c r="I52" s="8"/>
      <c r="J52" s="2"/>
      <c r="K52" s="4"/>
      <c r="L52" s="4"/>
      <c r="M52" s="4"/>
      <c r="N52" s="4"/>
      <c r="O52" s="4"/>
    </row>
    <row r="53" spans="1:15" s="3" customFormat="1" x14ac:dyDescent="0.2">
      <c r="A53" s="5"/>
      <c r="B53" s="5"/>
      <c r="C53" s="5"/>
      <c r="D53" s="7"/>
      <c r="E53" s="8"/>
      <c r="F53" s="8"/>
      <c r="G53" s="8"/>
      <c r="H53" s="93"/>
      <c r="I53" s="8"/>
      <c r="J53" s="2"/>
      <c r="K53" s="4"/>
      <c r="L53" s="4"/>
      <c r="M53" s="4"/>
      <c r="N53" s="4"/>
      <c r="O53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Rozp. opatření 2021 březen </vt:lpstr>
      <vt:lpstr>Rozp. opatření 2021 březen st</vt:lpstr>
      <vt:lpstr>'Rozp. opatření 2021 březen '!Názvy_tisku</vt:lpstr>
      <vt:lpstr>'Rozp. opatření 2021 březen st'!Názvy_tisku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2021-04-14T17:22:32Z</cp:lastPrinted>
  <dcterms:created xsi:type="dcterms:W3CDTF">2017-02-15T15:16:15Z</dcterms:created>
  <dcterms:modified xsi:type="dcterms:W3CDTF">2021-04-14T17:53:53Z</dcterms:modified>
</cp:coreProperties>
</file>